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<sst xmlns="http://schemas.openxmlformats.org/spreadsheetml/2006/main" count="37" uniqueCount="37">
  <si>
    <t xml:space="preserve"/>
  </si>
  <si>
    <t xml:space="preserve">NAN120</t>
  </si>
  <si>
    <t xml:space="preserve">m²</t>
  </si>
  <si>
    <t xml:space="preserve">Isolamento térmico pelo interior de coberturas inclinadas sobre espaço não habitável.</t>
  </si>
  <si>
    <r>
      <rPr>
        <sz val="8.25"/>
        <color rgb="FF000000"/>
        <rFont val="Arial"/>
        <family val="2"/>
      </rPr>
      <t xml:space="preserve">Isolamento térmico pelo interior de coberturas inclinadas sobre espaço não habitável, com feltro isolante de lã mineral, segundo EN 13162, revestido numa das suas faces com um complexo de papel kraft com polietileno que actua como barreira de vapor, de 100 mm de espessura, resistência térmica 2,5 m²°C/W, condutibilidade térmica 0,042 W/(m°C). Colocação em obra: topo a topo, simplesmente apoiado. Inclusive fita autocolante para vedação de juntas.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</si>
  <si>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</si>
  <si>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</si>
  <si>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</si>
  <si>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</si>
  <si>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</si>
  <si>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</si>
  <si>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mt16lra040b</t>
  </si>
  <si>
    <t xml:space="preserve">m²</t>
  </si>
  <si>
    <t xml:space="preserve">Feltro isolante de lã mineral, segundo EN 13162, revestido numa das suas faces com um complexo de papel kraft com polietileno que actua como barreira de vapor, de 100 mm de espessura, resistência térmica 2,5 m²°C/W, condutibilidade térmica 0,042 W/(m°C), Euroclasse F de reacção ao fogo segundo NP EN 13501-1, capacidade de absorção de água a curto prazo &lt;=1 kg/m² e factor de resistência à difusão do vapor de água 1,3.</t>
  </si>
  <si>
    <t xml:space="preserve">mt16aaa030</t>
  </si>
  <si>
    <t xml:space="preserve">m</t>
  </si>
  <si>
    <t xml:space="preserve">Fita autocolante para vedação de juntas.</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</si>
  <si>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</si>
  <si>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</si>
  <si>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</si>
  <si>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</si>
  <si>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</si>
  <si>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</si>
  <si>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</si>
  <si>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</si>
  <si>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0,32€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</si>
  <si>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</si>
  <si>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</si>
  <si>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</si>
  <si>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</si>
  <si>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</si>
  <si>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</si>
  <si>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</si>
  <si>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Produtos  de  isolamento  térmico  para  aplicação em  edifícios  —  Produtos  manufaturados  de  lã mineral  (MW)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</si>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</sst>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23" customWidth="1"/>
    <col min="3" max="3" width="3.06" customWidth="1"/>
    <col min="4" max="4" width="75.65" customWidth="1"/>
    <col min="5" max="5" width="9.01" customWidth="1"/>
    <col min="6" max="6" width="4.76"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45.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55.50" thickBot="1" customHeight="1">
      <c r="A9" s="7" t="s">
        <v>11</v>
      </c>
      <c r="B9" s="7"/>
      <c r="C9" s="9" t="s">
        <v>12</v>
      </c>
      <c r="D9" s="7" t="s">
        <v>13</v>
      </c>
      <c r="E9" s="7"/>
      <c r="F9" s="11">
        <v>1.1</v>
      </c>
      <c r="G9" s="11"/>
      <c r="H9" s="13">
        <v>10.58</v>
      </c>
      <c r="I9" s="13">
        <f ca="1">ROUND(INDIRECT(ADDRESS(ROW()+(0), COLUMN()+(-3), 1))*INDIRECT(ADDRESS(ROW()+(0), COLUMN()+(-1), 1)), 2)</f>
        <v>11.64</v>
      </c>
      <c r="J9" s="13"/>
    </row>
    <row r="10" spans="1:10" ht="13.50" thickBot="1" customHeight="1">
      <c r="A10" s="14" t="s">
        <v>14</v>
      </c>
      <c r="B10" s="14"/>
      <c r="C10" s="15" t="s">
        <v>15</v>
      </c>
      <c r="D10" s="14" t="s">
        <v>16</v>
      </c>
      <c r="E10" s="14"/>
      <c r="F10" s="16">
        <v>1</v>
      </c>
      <c r="G10" s="16"/>
      <c r="H10" s="17">
        <v>0.3</v>
      </c>
      <c r="I10" s="17">
        <f ca="1">ROUND(INDIRECT(ADDRESS(ROW()+(0), COLUMN()+(-3), 1))*INDIRECT(ADDRESS(ROW()+(0), COLUMN()+(-1), 1)), 2)</f>
        <v>0.3</v>
      </c>
      <c r="J10" s="17"/>
    </row>
    <row r="11" spans="1:10" ht="13.50" thickBot="1" customHeight="1">
      <c r="A11" s="14" t="s">
        <v>17</v>
      </c>
      <c r="B11" s="14"/>
      <c r="C11" s="15" t="s">
        <v>18</v>
      </c>
      <c r="D11" s="14" t="s">
        <v>19</v>
      </c>
      <c r="E11" s="14"/>
      <c r="F11" s="16">
        <v>0.082</v>
      </c>
      <c r="G11" s="16"/>
      <c r="H11" s="17">
        <v>23.31</v>
      </c>
      <c r="I11" s="17">
        <f ca="1">ROUND(INDIRECT(ADDRESS(ROW()+(0), COLUMN()+(-3), 1))*INDIRECT(ADDRESS(ROW()+(0), COLUMN()+(-1), 1)), 2)</f>
        <v>1.91</v>
      </c>
      <c r="J11" s="17"/>
    </row>
    <row r="12" spans="1:10" ht="13.50" thickBot="1" customHeight="1">
      <c r="A12" s="14" t="s">
        <v>20</v>
      </c>
      <c r="B12" s="14"/>
      <c r="C12" s="18" t="s">
        <v>21</v>
      </c>
      <c r="D12" s="19" t="s">
        <v>22</v>
      </c>
      <c r="E12" s="19"/>
      <c r="F12" s="20">
        <v>0.082</v>
      </c>
      <c r="G12" s="20"/>
      <c r="H12" s="21">
        <v>22.13</v>
      </c>
      <c r="I12" s="21">
        <f ca="1">ROUND(INDIRECT(ADDRESS(ROW()+(0), COLUMN()+(-3), 1))*INDIRECT(ADDRESS(ROW()+(0), COLUMN()+(-1), 1)), 2)</f>
        <v>1.81</v>
      </c>
      <c r="J12" s="21"/>
    </row>
    <row r="13" spans="1:10" ht="13.50" thickBot="1" customHeight="1">
      <c r="A13" s="19"/>
      <c r="B13" s="19"/>
      <c r="C13" s="22" t="s">
        <v>23</v>
      </c>
      <c r="D13" s="5" t="s">
        <v>24</v>
      </c>
      <c r="E13" s="5"/>
      <c r="F13" s="23">
        <v>2</v>
      </c>
      <c r="G13" s="23"/>
      <c r="H13" s="24">
        <f ca="1">ROUND(SUM(INDIRECT(ADDRESS(ROW()+(-1), COLUMN()+(1), 1)),INDIRECT(ADDRESS(ROW()+(-2), COLUMN()+(1), 1)),INDIRECT(ADDRESS(ROW()+(-3), COLUMN()+(1), 1)),INDIRECT(ADDRESS(ROW()+(-4), COLUMN()+(1), 1))), 2)</f>
        <v>15.66</v>
      </c>
      <c r="I13" s="24">
        <f ca="1">ROUND(INDIRECT(ADDRESS(ROW()+(0), COLUMN()+(-3), 1))*INDIRECT(ADDRESS(ROW()+(0), COLUMN()+(-1), 1))/100, 2)</f>
        <v>0.31</v>
      </c>
      <c r="J13" s="24"/>
    </row>
    <row r="14" spans="1:10" ht="13.50" thickBot="1" customHeight="1">
      <c r="A14" s="25" t="s">
        <v>25</v>
      </c>
      <c r="B14" s="25"/>
      <c r="C14" s="26"/>
      <c r="D14" s="26"/>
      <c r="E14" s="26"/>
      <c r="F14" s="27"/>
      <c r="G14" s="27"/>
      <c r="H14" s="25" t="s">
        <v>26</v>
      </c>
      <c r="I14" s="28">
        <f ca="1">ROUND(SUM(INDIRECT(ADDRESS(ROW()+(-1), COLUMN()+(0), 1)),INDIRECT(ADDRESS(ROW()+(-2), COLUMN()+(0), 1)),INDIRECT(ADDRESS(ROW()+(-3), COLUMN()+(0), 1)),INDIRECT(ADDRESS(ROW()+(-4), COLUMN()+(0), 1)),INDIRECT(ADDRESS(ROW()+(-5), COLUMN()+(0), 1))), 2)</f>
        <v>15.97</v>
      </c>
      <c r="J14" s="28"/>
    </row>
    <row r="17" spans="1:10" ht="13.50" thickBot="1" customHeight="1">
      <c r="A17" s="29" t="s">
        <v>27</v>
      </c>
      <c r="B17" s="29"/>
      <c r="C17" s="29"/>
      <c r="D17" s="29"/>
      <c r="E17" s="29" t="s">
        <v>28</v>
      </c>
      <c r="F17" s="29"/>
      <c r="G17" s="29" t="s">
        <v>29</v>
      </c>
      <c r="H17" s="29"/>
      <c r="I17" s="29"/>
      <c r="J17" s="29" t="s">
        <v>30</v>
      </c>
    </row>
    <row r="18" spans="1:10" ht="13.50" thickBot="1" customHeight="1">
      <c r="A18" s="30" t="s">
        <v>31</v>
      </c>
      <c r="B18" s="30"/>
      <c r="C18" s="30"/>
      <c r="D18" s="30"/>
      <c r="E18" s="31">
        <v>1.07202e+006</v>
      </c>
      <c r="F18" s="31"/>
      <c r="G18" s="31">
        <v>1.07202e+006</v>
      </c>
      <c r="H18" s="31"/>
      <c r="I18" s="31"/>
      <c r="J18" s="31" t="s">
        <v>32</v>
      </c>
    </row>
    <row r="19" spans="1:10" ht="24.00" thickBot="1" customHeight="1">
      <c r="A19" s="32" t="s">
        <v>33</v>
      </c>
      <c r="B19" s="32"/>
      <c r="C19" s="32"/>
      <c r="D19" s="32"/>
      <c r="E19" s="33"/>
      <c r="F19" s="33"/>
      <c r="G19" s="33"/>
      <c r="H19" s="33"/>
      <c r="I19" s="33"/>
      <c r="J19" s="33"/>
    </row>
    <row r="22" spans="1:1" ht="33.75" thickBot="1" customHeight="1">
      <c r="A22" s="1" t="s">
        <v>34</v>
      </c>
      <c r="B22" s="1"/>
      <c r="C22" s="1"/>
      <c r="D22" s="1"/>
      <c r="E22" s="1"/>
      <c r="F22" s="1"/>
      <c r="G22" s="1"/>
      <c r="H22" s="1"/>
      <c r="I22" s="1"/>
      <c r="J22" s="1"/>
    </row>
    <row r="23" spans="1:1" ht="33.75" thickBot="1" customHeight="1">
      <c r="A23" s="1" t="s">
        <v>35</v>
      </c>
      <c r="B23" s="1"/>
      <c r="C23" s="1"/>
      <c r="D23" s="1"/>
      <c r="E23" s="1"/>
      <c r="F23" s="1"/>
      <c r="G23" s="1"/>
      <c r="H23" s="1"/>
      <c r="I23" s="1"/>
      <c r="J23" s="1"/>
    </row>
    <row r="24" spans="1:1" ht="33.75" thickBot="1" customHeight="1">
      <c r="A24" s="1" t="s">
        <v>36</v>
      </c>
      <c r="B24" s="1"/>
      <c r="C24" s="1"/>
      <c r="D24" s="1"/>
      <c r="E24" s="1"/>
      <c r="F24" s="1"/>
      <c r="G24" s="1"/>
      <c r="H24" s="1"/>
      <c r="I24" s="1"/>
      <c r="J24" s="1"/>
    </row>
  </sheetData>
  <mergeCells count="42">
    <mergeCell ref="A1:J1"/>
    <mergeCell ref="B3:C3"/>
    <mergeCell ref="D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E14"/>
    <mergeCell ref="F14:G14"/>
    <mergeCell ref="I14:J14"/>
    <mergeCell ref="A17:D17"/>
    <mergeCell ref="E17:F17"/>
    <mergeCell ref="G17:I17"/>
    <mergeCell ref="A18:D18"/>
    <mergeCell ref="E18:F19"/>
    <mergeCell ref="G18:I19"/>
    <mergeCell ref="J18:J19"/>
    <mergeCell ref="A19:D19"/>
    <mergeCell ref="A22:J22"/>
    <mergeCell ref="A23:J23"/>
    <mergeCell ref="A24:J24"/>
  </mergeCells>
  <pageMargins left="0.147638" right="0.147638" top="0.206693" bottom="0.206693" header="0.0" footer="0.0"/>
  <pageSetup paperSize="9" orientation="portrait"/>
  <rowBreaks count="0" manualBreakCount="0">
    </rowBreaks>
</worksheet>
</file>