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<sst xmlns="http://schemas.openxmlformats.org/spreadsheetml/2006/main" count="40" uniqueCount="40">
  <si>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</si>
  <si>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NAP010</t>
  </si>
  <si>
    <t xml:space="preserve">m²</t>
  </si>
  <si>
    <t xml:space="preserve">Isolamento térmico intermédio em paredes divisórias interiores de alvenaria.</t>
  </si>
  <si>
    <r>
      <rPr>
        <sz val="8.25"/>
        <color rgb="FF000000"/>
        <rFont val="Arial"/>
        <family val="2"/>
      </rPr>
      <t xml:space="preserve">Isolamento térmico intermédio em paredes divisórias interiores de alvenaria, com painel semi-rígido de lã mineral, segundo EN 13162, não revestido, de 40 mm de espessura, resistência térmica 1,1 m²°C/W, condutibilidade térmica 0,034 W/(m°C). Colocação em obra: topo a topo, por pontos de cimento cola. Inclusive fita autocolante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</si>
  <si>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</si>
  <si>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</si>
  <si>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</si>
  <si>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</si>
  <si>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</si>
  <si>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</si>
  <si>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mt16lra020dbb</t>
  </si>
  <si>
    <t xml:space="preserve">m²</t>
  </si>
  <si>
    <t xml:space="preserve">Painel semi-rígido de lã mineral, segundo EN 13162, não revestido, de 40 mm de espessura, resistência térmica 1,1 m²°C/W, condutibilidade térmica 0,034 W/(m°C), Euroclasse A1 de reacção ao fogo segundo NP EN 13501-1, capacidade de absorção de água a curto prazo &lt;=1 kg/m² e factor de resistência à difusão do vapor de água 1,3.</t>
  </si>
  <si>
    <t xml:space="preserve">mt16aaa040b</t>
  </si>
  <si>
    <t xml:space="preserve">kg</t>
  </si>
  <si>
    <t xml:space="preserve">Cimento cola para fixação de painéis isolantes, em paramentos verticais.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</si>
  <si>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</si>
  <si>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</si>
  <si>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</si>
  <si>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</si>
  <si>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</si>
  <si>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</si>
  <si>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</si>
  <si>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</si>
  <si>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</si>
  <si>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</si>
  <si>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</si>
  <si>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0,26€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</si>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</sst>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7.86</v>
      </c>
      <c r="J9" s="13">
        <f ca="1">ROUND(INDIRECT(ADDRESS(ROW()+(0), COLUMN()+(-3), 1))*INDIRECT(ADDRESS(ROW()+(0), COLUMN()+(-1), 1)), 2)</f>
        <v>8.25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0.45</v>
      </c>
      <c r="J10" s="17">
        <f ca="1">ROUND(INDIRECT(ADDRESS(ROW()+(0), COLUMN()+(-3), 1))*INDIRECT(ADDRESS(ROW()+(0), COLUMN()+(-1), 1)), 2)</f>
        <v>0.45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0.44</v>
      </c>
      <c r="H11" s="16"/>
      <c r="I11" s="17">
        <v>0.3</v>
      </c>
      <c r="J11" s="17">
        <f ca="1">ROUND(INDIRECT(ADDRESS(ROW()+(0), COLUMN()+(-3), 1))*INDIRECT(ADDRESS(ROW()+(0), COLUMN()+(-1), 1)), 2)</f>
        <v>0.13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0.109</v>
      </c>
      <c r="H12" s="16"/>
      <c r="I12" s="17">
        <v>23.31</v>
      </c>
      <c r="J12" s="17">
        <f ca="1">ROUND(INDIRECT(ADDRESS(ROW()+(0), COLUMN()+(-3), 1))*INDIRECT(ADDRESS(ROW()+(0), COLUMN()+(-1), 1)), 2)</f>
        <v>2.54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0.055</v>
      </c>
      <c r="H13" s="20"/>
      <c r="I13" s="21">
        <v>22.13</v>
      </c>
      <c r="J13" s="21">
        <f ca="1">ROUND(INDIRECT(ADDRESS(ROW()+(0), COLUMN()+(-3), 1))*INDIRECT(ADDRESS(ROW()+(0), COLUMN()+(-1), 1)), 2)</f>
        <v>1.22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12.59</v>
      </c>
      <c r="J14" s="24">
        <f ca="1">ROUND(INDIRECT(ADDRESS(ROW()+(0), COLUMN()+(-3), 1))*INDIRECT(ADDRESS(ROW()+(0), COLUMN()+(-1), 1))/100, 2)</f>
        <v>0.25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12.84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1.07202e+006</v>
      </c>
      <c r="G19" s="31"/>
      <c r="H19" s="31">
        <v>1.07202e+006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