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<sst xmlns="http://schemas.openxmlformats.org/spreadsheetml/2006/main" count="85" uniqueCount="85">
  <si>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</si>
  <si>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QDA010</t>
  </si>
  <si>
    <t xml:space="preserve">m²</t>
  </si>
  <si>
    <t xml:space="preserve">Cobertura plana não acessível, não ventilada, auto-protegida,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</si>
  <si>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pendente do 1% ao 15%. FORMAÇÃO DE PENDENTES: com guias de rincões, laroz e juntas com mestras de tijolo cerâmico furado duplo e camada de betão leve, de resistência à compressão 2,0 MPa e 690 kg/m³ de densidade, confeccionado em obra com argila expandida e cimento cinzento, com espessura média de 10 cm; com camada de regularização de argamassa de cimento, confeccionada em obra, dosificação 1:6 de 2 cm de espessura, acabamento afagado; ISOLAMENTO TÉRMICO: painel rígido de lã mineral soldável, hidrofugada, de 50 mm de espessura; IMPERMEABILIZAÇÃO: tipo monocamada, colada, formada por uma membrana de betume modificado com elastómero SBS, LBM(SBS)-50/G-FP totalmente colada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</si>
  <si>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</si>
  <si>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</si>
  <si>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</si>
  <si>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</si>
  <si>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</si>
  <si>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</si>
  <si>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</si>
  <si>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</si>
  <si>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</si>
  <si>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mt01arl030b</t>
  </si>
  <si>
    <t xml:space="preserve">m³</t>
  </si>
  <si>
    <t xml:space="preserve">Argila expandida, fornecida em sacos Big Bag, segundo NP EN 13055-1.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</si>
  <si>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</si>
  <si>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</si>
  <si>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</si>
  <si>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</si>
  <si>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</si>
  <si>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</si>
  <si>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</si>
  <si>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</si>
  <si>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</si>
  <si>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</si>
  <si>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</si>
  <si>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</si>
  <si>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</si>
  <si>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</si>
  <si>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</si>
  <si>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mt14lga010ea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</si>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</sst>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121.55</v>
      </c>
      <c r="J10" s="17">
        <f ca="1">ROUND(INDIRECT(ADDRESS(ROW()+(0), COLUMN()+(-3), 1))*INDIRECT(ADDRESS(ROW()+(0), COLUMN()+(-1), 1)), 2)</f>
        <v>12.76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</v>
      </c>
      <c r="H11" s="16"/>
      <c r="I11" s="17">
        <v>0.1</v>
      </c>
      <c r="J11" s="17">
        <f ca="1">ROUND(INDIRECT(ADDRESS(ROW()+(0), COLUMN()+(-3), 1))*INDIRECT(ADDRESS(ROW()+(0), COLUMN()+(-1), 1)), 2)</f>
        <v>2.5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0.011</v>
      </c>
      <c r="H12" s="16"/>
      <c r="I12" s="17">
        <v>1.5</v>
      </c>
      <c r="J12" s="17">
        <f ca="1">ROUND(INDIRECT(ADDRESS(ROW()+(0), COLUMN()+(-3), 1))*INDIRECT(ADDRESS(ROW()+(0), COLUMN()+(-1), 1)), 2)</f>
        <v>0.02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1.34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18</v>
      </c>
      <c r="J14" s="17">
        <f ca="1">ROUND(INDIRECT(ADDRESS(ROW()+(0), COLUMN()+(-3), 1))*INDIRECT(ADDRESS(ROW()+(0), COLUMN()+(-1), 1)), 2)</f>
        <v>0.59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1.05</v>
      </c>
      <c r="H15" s="16"/>
      <c r="I15" s="17">
        <v>25.78</v>
      </c>
      <c r="J15" s="17">
        <f ca="1">ROUND(INDIRECT(ADDRESS(ROW()+(0), COLUMN()+(-3), 1))*INDIRECT(ADDRESS(ROW()+(0), COLUMN()+(-1), 1)), 2)</f>
        <v>27.07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8.56</v>
      </c>
      <c r="J16" s="17">
        <f ca="1">ROUND(INDIRECT(ADDRESS(ROW()+(0), COLUMN()+(-3), 1))*INDIRECT(ADDRESS(ROW()+(0), COLUMN()+(-1), 1)), 2)</f>
        <v>9.42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0.089</v>
      </c>
      <c r="H17" s="16"/>
      <c r="I17" s="17">
        <v>3.45</v>
      </c>
      <c r="J17" s="17">
        <f ca="1">ROUND(INDIRECT(ADDRESS(ROW()+(0), COLUMN()+(-3), 1))*INDIRECT(ADDRESS(ROW()+(0), COLUMN()+(-1), 1)), 2)</f>
        <v>0.31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0.164</v>
      </c>
      <c r="H18" s="16"/>
      <c r="I18" s="17">
        <v>22.68</v>
      </c>
      <c r="J18" s="17">
        <f ca="1">ROUND(INDIRECT(ADDRESS(ROW()+(0), COLUMN()+(-3), 1))*INDIRECT(ADDRESS(ROW()+(0), COLUMN()+(-1), 1)), 2)</f>
        <v>3.72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0.339</v>
      </c>
      <c r="H19" s="16"/>
      <c r="I19" s="17">
        <v>21.45</v>
      </c>
      <c r="J19" s="17">
        <f ca="1">ROUND(INDIRECT(ADDRESS(ROW()+(0), COLUMN()+(-3), 1))*INDIRECT(ADDRESS(ROW()+(0), COLUMN()+(-1), 1)), 2)</f>
        <v>7.27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0.109</v>
      </c>
      <c r="H20" s="16"/>
      <c r="I20" s="17">
        <v>22.68</v>
      </c>
      <c r="J20" s="17">
        <f ca="1">ROUND(INDIRECT(ADDRESS(ROW()+(0), COLUMN()+(-3), 1))*INDIRECT(ADDRESS(ROW()+(0), COLUMN()+(-1), 1)), 2)</f>
        <v>2.47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0.109</v>
      </c>
      <c r="H21" s="16"/>
      <c r="I21" s="17">
        <v>22.13</v>
      </c>
      <c r="J21" s="17">
        <f ca="1">ROUND(INDIRECT(ADDRESS(ROW()+(0), COLUMN()+(-3), 1))*INDIRECT(ADDRESS(ROW()+(0), COLUMN()+(-1), 1)), 2)</f>
        <v>2.41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0.055</v>
      </c>
      <c r="H22" s="16"/>
      <c r="I22" s="17">
        <v>23.31</v>
      </c>
      <c r="J22" s="17">
        <f ca="1">ROUND(INDIRECT(ADDRESS(ROW()+(0), COLUMN()+(-3), 1))*INDIRECT(ADDRESS(ROW()+(0), COLUMN()+(-1), 1)), 2)</f>
        <v>1.28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0.055</v>
      </c>
      <c r="H23" s="20"/>
      <c r="I23" s="21">
        <v>22.13</v>
      </c>
      <c r="J23" s="21">
        <f ca="1">ROUND(INDIRECT(ADDRESS(ROW()+(0), COLUMN()+(-3), 1))*INDIRECT(ADDRESS(ROW()+(0), COLUMN()+(-1), 1)), 2)</f>
        <v>1.22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71.92</v>
      </c>
      <c r="J24" s="24">
        <f ca="1">ROUND(INDIRECT(ADDRESS(ROW()+(0), COLUMN()+(-3), 1))*INDIRECT(ADDRESS(ROW()+(0), COLUMN()+(-1), 1))/100, 2)</f>
        <v>1.44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73.36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132003</v>
      </c>
      <c r="G31" s="31"/>
      <c r="H31" s="31">
        <v>162004</v>
      </c>
      <c r="I31" s="31"/>
      <c r="J31" s="31"/>
      <c r="K31" s="31"/>
    </row>
    <row r="32" spans="1:11" ht="13.50" thickBot="1" customHeight="1">
      <c r="A32" s="34" t="s">
        <v>68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69</v>
      </c>
      <c r="B33" s="32"/>
      <c r="C33" s="32"/>
      <c r="D33" s="32"/>
      <c r="E33" s="32"/>
      <c r="F33" s="33">
        <v>112010</v>
      </c>
      <c r="G33" s="33"/>
      <c r="H33" s="33">
        <v>112010</v>
      </c>
      <c r="I33" s="33"/>
      <c r="J33" s="33"/>
      <c r="K33" s="33"/>
    </row>
    <row r="34" spans="1:11" ht="13.50" thickBot="1" customHeight="1">
      <c r="A34" s="30" t="s">
        <v>70</v>
      </c>
      <c r="B34" s="30"/>
      <c r="C34" s="30"/>
      <c r="D34" s="30"/>
      <c r="E34" s="30"/>
      <c r="F34" s="31">
        <v>172012</v>
      </c>
      <c r="G34" s="31"/>
      <c r="H34" s="31">
        <v>172013</v>
      </c>
      <c r="I34" s="31"/>
      <c r="J34" s="31"/>
      <c r="K34" s="31" t="s">
        <v>71</v>
      </c>
    </row>
    <row r="35" spans="1:11" ht="13.50" thickBot="1" customHeight="1">
      <c r="A35" s="32" t="s">
        <v>72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73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74</v>
      </c>
    </row>
    <row r="37" spans="1:11" ht="24.00" thickBot="1" customHeight="1">
      <c r="A37" s="32" t="s">
        <v>75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76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77</v>
      </c>
    </row>
    <row r="39" spans="1:11" ht="24.00" thickBot="1" customHeight="1">
      <c r="A39" s="32" t="s">
        <v>78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79</v>
      </c>
      <c r="B40" s="30"/>
      <c r="C40" s="30"/>
      <c r="D40" s="30"/>
      <c r="E40" s="30"/>
      <c r="F40" s="31">
        <v>142010</v>
      </c>
      <c r="G40" s="31"/>
      <c r="H40" s="31">
        <v>1.10201e+006</v>
      </c>
      <c r="I40" s="31"/>
      <c r="J40" s="31"/>
      <c r="K40" s="31" t="s">
        <v>80</v>
      </c>
    </row>
    <row r="41" spans="1:11" ht="24.00" thickBot="1" customHeight="1">
      <c r="A41" s="32" t="s">
        <v>81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3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