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<sst xmlns="http://schemas.openxmlformats.org/spreadsheetml/2006/main" count="106" uniqueCount="106">
  <si>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</si>
  <si>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QDC010</t>
  </si>
  <si>
    <t xml:space="preserve">m²</t>
  </si>
  <si>
    <t xml:space="preserve">Cobertura plana não acessível, não ventilada, ajardinada intensiva,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</si>
  <si>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</si>
  <si>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</si>
  <si>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</si>
  <si>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</si>
  <si>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</si>
  <si>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</si>
  <si>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</si>
  <si>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</si>
  <si>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</si>
  <si>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</si>
  <si>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</si>
  <si>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</si>
  <si>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</si>
  <si>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</si>
  <si>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</si>
  <si>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</si>
  <si>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</si>
  <si>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</si>
  <si>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</si>
  <si>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</si>
  <si>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</si>
  <si>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</si>
  <si>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</si>
  <si>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</si>
  <si>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</si>
  <si>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</si>
  <si>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</si>
  <si>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</si>
  <si>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mt16lrc010ag</t>
  </si>
  <si>
    <t xml:space="preserve">m²</t>
  </si>
  <si>
    <t xml:space="preserve">Painel rígido de lã mineral hidrofugada, segundo EN 13162, de 80 mm de espessura, resistência térmica &gt;= 2,1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</si>
  <si>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</si>
  <si>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</si>
  <si>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</si>
  <si>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</si>
  <si>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</si>
  <si>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</si>
  <si>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</si>
  <si>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</si>
  <si>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</si>
  <si>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</si>
  <si>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</si>
  <si>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</si>
  <si>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</si>
  <si>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</si>
  <si>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</si>
  <si>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</si>
  <si>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</si>
  <si>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</si>
  <si>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</si>
  <si>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</si>
  <si>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</si>
  <si>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</si>
  <si>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</si>
  <si>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</si>
  <si>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</si>
  <si>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</si>
  <si>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</si>
  <si>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</si>
  <si>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</si>
  <si>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</si>
  <si>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</si>
  <si>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</si>
  <si>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</si>
  <si>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</si>
  <si>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</si>
  <si>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</si>
  <si>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</si>
  <si>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</si>
  <si>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</si>
  <si>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</si>
  <si>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</si>
  <si>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86,07€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</si>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</sst>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30.28</v>
      </c>
      <c r="J16" s="17">
        <f ca="1">ROUND(INDIRECT(ADDRESS(ROW()+(0), COLUMN()+(-3), 1))*INDIRECT(ADDRESS(ROW()+(0), COLUMN()+(-1), 1)), 2)</f>
        <v>31.79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4.61</v>
      </c>
      <c r="J19" s="17">
        <f ca="1">ROUND(INDIRECT(ADDRESS(ROW()+(0), COLUMN()+(-3), 1))*INDIRECT(ADDRESS(ROW()+(0), COLUMN()+(-1), 1)), 2)</f>
        <v>4.84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0.25</v>
      </c>
      <c r="H20" s="16"/>
      <c r="I20" s="17">
        <v>19.5</v>
      </c>
      <c r="J20" s="17">
        <f ca="1">ROUND(INDIRECT(ADDRESS(ROW()+(0), COLUMN()+(-3), 1))*INDIRECT(ADDRESS(ROW()+(0), COLUMN()+(-1), 1)), 2)</f>
        <v>4.88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0.098</v>
      </c>
      <c r="H22" s="16"/>
      <c r="I22" s="17">
        <v>22.68</v>
      </c>
      <c r="J22" s="17">
        <f ca="1">ROUND(INDIRECT(ADDRESS(ROW()+(0), COLUMN()+(-3), 1))*INDIRECT(ADDRESS(ROW()+(0), COLUMN()+(-1), 1)), 2)</f>
        <v>2.22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0.449</v>
      </c>
      <c r="H23" s="16"/>
      <c r="I23" s="17">
        <v>21.45</v>
      </c>
      <c r="J23" s="17">
        <f ca="1">ROUND(INDIRECT(ADDRESS(ROW()+(0), COLUMN()+(-3), 1))*INDIRECT(ADDRESS(ROW()+(0), COLUMN()+(-1), 1)), 2)</f>
        <v>9.63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0.153</v>
      </c>
      <c r="H24" s="16"/>
      <c r="I24" s="17">
        <v>22.68</v>
      </c>
      <c r="J24" s="17">
        <f ca="1">ROUND(INDIRECT(ADDRESS(ROW()+(0), COLUMN()+(-3), 1))*INDIRECT(ADDRESS(ROW()+(0), COLUMN()+(-1), 1)), 2)</f>
        <v>3.47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0.153</v>
      </c>
      <c r="H25" s="16"/>
      <c r="I25" s="17">
        <v>22.13</v>
      </c>
      <c r="J25" s="17">
        <f ca="1">ROUND(INDIRECT(ADDRESS(ROW()+(0), COLUMN()+(-3), 1))*INDIRECT(ADDRESS(ROW()+(0), COLUMN()+(-1), 1)), 2)</f>
        <v>3.39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0.055</v>
      </c>
      <c r="H27" s="16"/>
      <c r="I27" s="17">
        <v>22.13</v>
      </c>
      <c r="J27" s="17">
        <f ca="1">ROUND(INDIRECT(ADDRESS(ROW()+(0), COLUMN()+(-3), 1))*INDIRECT(ADDRESS(ROW()+(0), COLUMN()+(-1), 1)), 2)</f>
        <v>1.22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0.131</v>
      </c>
      <c r="H28" s="16"/>
      <c r="I28" s="17">
        <v>22.68</v>
      </c>
      <c r="J28" s="17">
        <f ca="1">ROUND(INDIRECT(ADDRESS(ROW()+(0), COLUMN()+(-3), 1))*INDIRECT(ADDRESS(ROW()+(0), COLUMN()+(-1), 1)), 2)</f>
        <v>2.97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0.131</v>
      </c>
      <c r="H29" s="20"/>
      <c r="I29" s="21">
        <v>21.45</v>
      </c>
      <c r="J29" s="21">
        <f ca="1">ROUND(INDIRECT(ADDRESS(ROW()+(0), COLUMN()+(-3), 1))*INDIRECT(ADDRESS(ROW()+(0), COLUMN()+(-1), 1)), 2)</f>
        <v>2.81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99.63</v>
      </c>
      <c r="J30" s="24">
        <f ca="1">ROUND(INDIRECT(ADDRESS(ROW()+(0), COLUMN()+(-3), 1))*INDIRECT(ADDRESS(ROW()+(0), COLUMN()+(-1), 1))/100, 2)</f>
        <v>1.99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101.62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86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87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91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92</v>
      </c>
    </row>
    <row r="43" spans="1:11" ht="13.50" thickBot="1" customHeight="1">
      <c r="A43" s="32" t="s">
        <v>93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94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95</v>
      </c>
    </row>
    <row r="45" spans="1:11" ht="24.00" thickBot="1" customHeight="1">
      <c r="A45" s="32" t="s">
        <v>96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97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98</v>
      </c>
    </row>
    <row r="47" spans="1:11" ht="24.00" thickBot="1" customHeight="1">
      <c r="A47" s="32" t="s">
        <v>99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100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101</v>
      </c>
    </row>
    <row r="49" spans="1:11" ht="24.00" thickBot="1" customHeight="1">
      <c r="A49" s="32" t="s">
        <v>102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