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<sst xmlns="http://schemas.openxmlformats.org/spreadsheetml/2006/main" count="45" uniqueCount="45">
  <si>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</si>
  <si>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RBE005</t>
  </si>
  <si>
    <t xml:space="preserve">m²</t>
  </si>
  <si>
    <t xml:space="preserve">Camada de argamassa de cimento sobre paramento exterior.</t>
  </si>
  <si>
    <r>
      <rPr>
        <sz val="8.25"/>
        <color rgb="FF000000"/>
        <rFont val="Arial"/>
        <family val="2"/>
      </rPr>
      <t xml:space="preserve">Camada de argamassa de cimento, tipo CR CSIV W2, segundo EN 998-1, cor branca, de 10 mm de espessura, com aplicação de mestras, com acabamento afagado, aplicada manualmente, sobre paramento exterior de alvenaria cerâmica, vertical; com prévia aplicação de ponte de aderência, composto de resinas sintéticas, cargas minerais e aditivos orgânicos e inorgânicos, para regularizar a porosidade e melhorar a aderência do suporte, deficiente em 1% da superfície suporte. Inclusive perfis de PVC, para formação de juntas e malha de fibra de vidro anti-álcalis nas mudanças de material e nas testas de laje, para evitar fissuras.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</si>
  <si>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</si>
  <si>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</si>
  <si>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</si>
  <si>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</si>
  <si>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</si>
  <si>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</si>
  <si>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mt28mop110b</t>
  </si>
  <si>
    <t xml:space="preserve">kg</t>
  </si>
  <si>
    <t xml:space="preserve">Ponte de aderência, para incrementar a aderência entre argamassas à base de cimento e/ou cal e suportes de betão, composto de resinas sintéticas, cargas minerais e aditivos orgânicos e inorgânicos.</t>
  </si>
  <si>
    <t xml:space="preserve">mt08aaa010a</t>
  </si>
  <si>
    <t xml:space="preserve">m³</t>
  </si>
  <si>
    <t xml:space="preserve">Água.</t>
  </si>
  <si>
    <t xml:space="preserve">mt28mop210h</t>
  </si>
  <si>
    <t xml:space="preserve">kg</t>
  </si>
  <si>
    <t xml:space="preserve">Argamassa de cimento, tipo CR CSIV W2, segundo EN 998-1, para utilização em interiores ou em exteriores, cor branca, composta por cimento de alta resistência, inertes seleccionados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</si>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</sst>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0.003</v>
      </c>
      <c r="H9" s="11"/>
      <c r="I9" s="13">
        <v>2.23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18</v>
      </c>
      <c r="H11" s="16"/>
      <c r="I11" s="17">
        <v>0.19</v>
      </c>
      <c r="J11" s="17">
        <f ca="1">ROUND(INDIRECT(ADDRESS(ROW()+(0), COLUMN()+(-3), 1))*INDIRECT(ADDRESS(ROW()+(0), COLUMN()+(-1), 1)), 2)</f>
        <v>3.42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0.21</v>
      </c>
      <c r="H12" s="16"/>
      <c r="I12" s="17">
        <v>2.41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0.75</v>
      </c>
      <c r="H13" s="16"/>
      <c r="I13" s="17">
        <v>0.35</v>
      </c>
      <c r="J13" s="17">
        <f ca="1">ROUND(INDIRECT(ADDRESS(ROW()+(0), COLUMN()+(-3), 1))*INDIRECT(ADDRESS(ROW()+(0), COLUMN()+(-1), 1)), 2)</f>
        <v>0.26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0.607</v>
      </c>
      <c r="H14" s="16"/>
      <c r="I14" s="17">
        <v>22.68</v>
      </c>
      <c r="J14" s="17">
        <f ca="1">ROUND(INDIRECT(ADDRESS(ROW()+(0), COLUMN()+(-3), 1))*INDIRECT(ADDRESS(ROW()+(0), COLUMN()+(-1), 1)), 2)</f>
        <v>13.77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0.38</v>
      </c>
      <c r="H15" s="20"/>
      <c r="I15" s="21">
        <v>22.36</v>
      </c>
      <c r="J15" s="21">
        <f ca="1">ROUND(INDIRECT(ADDRESS(ROW()+(0), COLUMN()+(-3), 1))*INDIRECT(ADDRESS(ROW()+(0), COLUMN()+(-1), 1)), 2)</f>
        <v>8.5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26.48</v>
      </c>
      <c r="J16" s="24">
        <f ca="1">ROUND(INDIRECT(ADDRESS(ROW()+(0), COLUMN()+(-3), 1))*INDIRECT(ADDRESS(ROW()+(0), COLUMN()+(-1), 1))/100, 2)</f>
        <v>0.53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27.01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1.18202e+006</v>
      </c>
      <c r="G21" s="31"/>
      <c r="H21" s="31">
        <v>1.18202e+006</v>
      </c>
      <c r="I21" s="31"/>
      <c r="J21" s="31"/>
      <c r="K21" s="31">
        <v>4</v>
      </c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