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<sst xmlns="http://schemas.openxmlformats.org/spreadsheetml/2006/main" count="42" uniqueCount="42">
  <si>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</si>
  <si>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RBT010</t>
  </si>
  <si>
    <t xml:space="preserve">m²</t>
  </si>
  <si>
    <t xml:space="preserve">Camada de argamassa de cimento fotocatalítico sobre paramento exterior.</t>
  </si>
  <si>
    <r>
      <rPr>
        <sz val="8.25"/>
        <color rgb="FF000000"/>
        <rFont val="Arial"/>
        <family val="2"/>
      </rPr>
      <t xml:space="preserve">Camada de argamassa de cimento fotocatalítico, tipo CR CSIV W2, segundo EN 998-1, cor branca, de 15 mm de espessura, com aplicação de mestras, com acabamento rugoso, aplicada manualmente, sobre paramento exterior de alvenaria cerâmica, vertical. Inclusive perfis de PVC, para formação de juntas e malha de fibra de vidro anti-álcalis nas mudanças de material e nas testas de laje, para evitar fissuras. O preço inclui a protecção dos elementos da envolvente que possam ser afectados durante os trabalhos e a resolução de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</si>
  <si>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</si>
  <si>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</si>
  <si>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</si>
  <si>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</si>
  <si>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</si>
  <si>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</si>
  <si>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mt08aaa010a</t>
  </si>
  <si>
    <t xml:space="preserve">m³</t>
  </si>
  <si>
    <t xml:space="preserve">Água.</t>
  </si>
  <si>
    <t xml:space="preserve">mt28mop211d</t>
  </si>
  <si>
    <t xml:space="preserve">kg</t>
  </si>
  <si>
    <t xml:space="preserve">Argamassa de cimento fotocatalítico, tipo CR CSIV W2, segundo EN 998-1, para utilização em exteriores, cor branca, composta por cimento fotocatalítico, descontaminante e auto-limpável, pó de mármore e aditivos orgânicos e inorgânicos.</t>
  </si>
  <si>
    <t xml:space="preserve">mt28mon040a</t>
  </si>
  <si>
    <t xml:space="preserve">m²</t>
  </si>
  <si>
    <t xml:space="preserve">Malha de fibra de vidro, anti-álcalis, de 10x10 mm de vão de malha, de 750 a 900 microns de espessura e de 200 a 250 g/m² de massa superficial, com 25 kp/cm² de resistência à tracção, para armar argamassas.</t>
  </si>
  <si>
    <t xml:space="preserve">mt28mon030</t>
  </si>
  <si>
    <t xml:space="preserve">m</t>
  </si>
  <si>
    <t xml:space="preserve">Perfil para juntas de PVC.</t>
  </si>
  <si>
    <t xml:space="preserve">mo039</t>
  </si>
  <si>
    <t xml:space="preserve">h</t>
  </si>
  <si>
    <t xml:space="preserve">Oficial de 1ª rebocador.</t>
  </si>
  <si>
    <t xml:space="preserve">mo111</t>
  </si>
  <si>
    <t xml:space="preserve">h</t>
  </si>
  <si>
    <t xml:space="preserve">Operário especializado rebocador.</t>
  </si>
  <si>
    <t xml:space="preserve">%</t>
  </si>
  <si>
    <t xml:space="preserve">Custos directos complementares</t>
  </si>
  <si>
    <t xml:space="preserve">Custo de manutenção decenal: 2,51€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</si>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</sst>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2.04" customWidth="1"/>
    <col min="5" max="5" width="73.78"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13.50" thickBot="1" customHeight="1">
      <c r="A9" s="7" t="s">
        <v>11</v>
      </c>
      <c r="B9" s="7"/>
      <c r="C9" s="9" t="s">
        <v>12</v>
      </c>
      <c r="D9" s="9"/>
      <c r="E9" s="7" t="s">
        <v>13</v>
      </c>
      <c r="F9" s="7"/>
      <c r="G9" s="11">
        <v>0.005</v>
      </c>
      <c r="H9" s="11"/>
      <c r="I9" s="13">
        <v>1.5</v>
      </c>
      <c r="J9" s="13">
        <f ca="1">ROUND(INDIRECT(ADDRESS(ROW()+(0), COLUMN()+(-3), 1))*INDIRECT(ADDRESS(ROW()+(0), COLUMN()+(-1), 1)), 2)</f>
        <v>0.01</v>
      </c>
      <c r="K9" s="13"/>
    </row>
    <row r="10" spans="1:11" ht="34.50" thickBot="1" customHeight="1">
      <c r="A10" s="14" t="s">
        <v>14</v>
      </c>
      <c r="B10" s="14"/>
      <c r="C10" s="15" t="s">
        <v>15</v>
      </c>
      <c r="D10" s="15"/>
      <c r="E10" s="14" t="s">
        <v>16</v>
      </c>
      <c r="F10" s="14"/>
      <c r="G10" s="16">
        <v>24</v>
      </c>
      <c r="H10" s="16"/>
      <c r="I10" s="17">
        <v>0.91</v>
      </c>
      <c r="J10" s="17">
        <f ca="1">ROUND(INDIRECT(ADDRESS(ROW()+(0), COLUMN()+(-3), 1))*INDIRECT(ADDRESS(ROW()+(0), COLUMN()+(-1), 1)), 2)</f>
        <v>21.84</v>
      </c>
      <c r="K10" s="17"/>
    </row>
    <row r="11" spans="1:11" ht="34.50" thickBot="1" customHeight="1">
      <c r="A11" s="14" t="s">
        <v>17</v>
      </c>
      <c r="B11" s="14"/>
      <c r="C11" s="15" t="s">
        <v>18</v>
      </c>
      <c r="D11" s="15"/>
      <c r="E11" s="14" t="s">
        <v>19</v>
      </c>
      <c r="F11" s="14"/>
      <c r="G11" s="16">
        <v>0.21</v>
      </c>
      <c r="H11" s="16"/>
      <c r="I11" s="17">
        <v>2.41</v>
      </c>
      <c r="J11" s="17">
        <f ca="1">ROUND(INDIRECT(ADDRESS(ROW()+(0), COLUMN()+(-3), 1))*INDIRECT(ADDRESS(ROW()+(0), COLUMN()+(-1), 1)), 2)</f>
        <v>0.51</v>
      </c>
      <c r="K11" s="17"/>
    </row>
    <row r="12" spans="1:11" ht="13.50" thickBot="1" customHeight="1">
      <c r="A12" s="14" t="s">
        <v>20</v>
      </c>
      <c r="B12" s="14"/>
      <c r="C12" s="15" t="s">
        <v>21</v>
      </c>
      <c r="D12" s="15"/>
      <c r="E12" s="14" t="s">
        <v>22</v>
      </c>
      <c r="F12" s="14"/>
      <c r="G12" s="16">
        <v>0.75</v>
      </c>
      <c r="H12" s="16"/>
      <c r="I12" s="17">
        <v>0.35</v>
      </c>
      <c r="J12" s="17">
        <f ca="1">ROUND(INDIRECT(ADDRESS(ROW()+(0), COLUMN()+(-3), 1))*INDIRECT(ADDRESS(ROW()+(0), COLUMN()+(-1), 1)), 2)</f>
        <v>0.26</v>
      </c>
      <c r="K12" s="17"/>
    </row>
    <row r="13" spans="1:11" ht="13.50" thickBot="1" customHeight="1">
      <c r="A13" s="14" t="s">
        <v>23</v>
      </c>
      <c r="B13" s="14"/>
      <c r="C13" s="15" t="s">
        <v>24</v>
      </c>
      <c r="D13" s="15"/>
      <c r="E13" s="14" t="s">
        <v>25</v>
      </c>
      <c r="F13" s="14"/>
      <c r="G13" s="16">
        <v>0.469</v>
      </c>
      <c r="H13" s="16"/>
      <c r="I13" s="17">
        <v>22.68</v>
      </c>
      <c r="J13" s="17">
        <f ca="1">ROUND(INDIRECT(ADDRESS(ROW()+(0), COLUMN()+(-3), 1))*INDIRECT(ADDRESS(ROW()+(0), COLUMN()+(-1), 1)), 2)</f>
        <v>10.64</v>
      </c>
      <c r="K13" s="17"/>
    </row>
    <row r="14" spans="1:11" ht="13.50" thickBot="1" customHeight="1">
      <c r="A14" s="14" t="s">
        <v>26</v>
      </c>
      <c r="B14" s="14"/>
      <c r="C14" s="18" t="s">
        <v>27</v>
      </c>
      <c r="D14" s="18"/>
      <c r="E14" s="19" t="s">
        <v>28</v>
      </c>
      <c r="F14" s="19"/>
      <c r="G14" s="20">
        <v>0.288</v>
      </c>
      <c r="H14" s="20"/>
      <c r="I14" s="21">
        <v>22.36</v>
      </c>
      <c r="J14" s="21">
        <f ca="1">ROUND(INDIRECT(ADDRESS(ROW()+(0), COLUMN()+(-3), 1))*INDIRECT(ADDRESS(ROW()+(0), COLUMN()+(-1), 1)), 2)</f>
        <v>6.44</v>
      </c>
      <c r="K14" s="21"/>
    </row>
    <row r="15" spans="1:11" ht="13.50" thickBot="1" customHeight="1">
      <c r="A15" s="19"/>
      <c r="B15" s="19"/>
      <c r="C15" s="22" t="s">
        <v>29</v>
      </c>
      <c r="D15" s="22"/>
      <c r="E15" s="5" t="s">
        <v>30</v>
      </c>
      <c r="F15" s="5"/>
      <c r="G15" s="23">
        <v>2</v>
      </c>
      <c r="H15" s="23"/>
      <c r="I15" s="24">
        <f ca="1">ROUND(SUM(INDIRECT(ADDRESS(ROW()+(-1), COLUMN()+(1), 1)),INDIRECT(ADDRESS(ROW()+(-2), COLUMN()+(1), 1)),INDIRECT(ADDRESS(ROW()+(-3), COLUMN()+(1), 1)),INDIRECT(ADDRESS(ROW()+(-4), COLUMN()+(1), 1)),INDIRECT(ADDRESS(ROW()+(-5), COLUMN()+(1), 1)),INDIRECT(ADDRESS(ROW()+(-6), COLUMN()+(1), 1))), 2)</f>
        <v>39.7</v>
      </c>
      <c r="J15" s="24">
        <f ca="1">ROUND(INDIRECT(ADDRESS(ROW()+(0), COLUMN()+(-3), 1))*INDIRECT(ADDRESS(ROW()+(0), COLUMN()+(-1), 1))/100, 2)</f>
        <v>0.79</v>
      </c>
      <c r="K15" s="24"/>
    </row>
    <row r="16" spans="1:11" ht="13.50" thickBot="1" customHeight="1">
      <c r="A16" s="25" t="s">
        <v>31</v>
      </c>
      <c r="B16" s="25"/>
      <c r="C16" s="26"/>
      <c r="D16" s="26"/>
      <c r="E16" s="26"/>
      <c r="F16" s="26"/>
      <c r="G16" s="27"/>
      <c r="H16" s="27"/>
      <c r="I16" s="25" t="s">
        <v>32</v>
      </c>
      <c r="J16" s="28">
        <f ca="1">ROUND(SUM(INDIRECT(ADDRESS(ROW()+(-1), COLUMN()+(0), 1)),INDIRECT(ADDRESS(ROW()+(-2), COLUMN()+(0), 1)),INDIRECT(ADDRESS(ROW()+(-3), COLUMN()+(0), 1)),INDIRECT(ADDRESS(ROW()+(-4), COLUMN()+(0), 1)),INDIRECT(ADDRESS(ROW()+(-5), COLUMN()+(0), 1)),INDIRECT(ADDRESS(ROW()+(-6), COLUMN()+(0), 1)),INDIRECT(ADDRESS(ROW()+(-7), COLUMN()+(0), 1))), 2)</f>
        <v>40.49</v>
      </c>
      <c r="K16" s="28"/>
    </row>
    <row r="19" spans="1:11" ht="13.50" thickBot="1" customHeight="1">
      <c r="A19" s="29" t="s">
        <v>33</v>
      </c>
      <c r="B19" s="29"/>
      <c r="C19" s="29"/>
      <c r="D19" s="29"/>
      <c r="E19" s="29"/>
      <c r="F19" s="29" t="s">
        <v>34</v>
      </c>
      <c r="G19" s="29"/>
      <c r="H19" s="29" t="s">
        <v>35</v>
      </c>
      <c r="I19" s="29"/>
      <c r="J19" s="29"/>
      <c r="K19" s="29" t="s">
        <v>36</v>
      </c>
    </row>
    <row r="20" spans="1:11" ht="13.50" thickBot="1" customHeight="1">
      <c r="A20" s="30" t="s">
        <v>37</v>
      </c>
      <c r="B20" s="30"/>
      <c r="C20" s="30"/>
      <c r="D20" s="30"/>
      <c r="E20" s="30"/>
      <c r="F20" s="31">
        <v>1.18202e+006</v>
      </c>
      <c r="G20" s="31"/>
      <c r="H20" s="31">
        <v>1.18202e+006</v>
      </c>
      <c r="I20" s="31"/>
      <c r="J20" s="31"/>
      <c r="K20" s="31">
        <v>4</v>
      </c>
    </row>
    <row r="21" spans="1:11" ht="24.00" thickBot="1" customHeight="1">
      <c r="A21" s="32" t="s">
        <v>38</v>
      </c>
      <c r="B21" s="32"/>
      <c r="C21" s="32"/>
      <c r="D21" s="32"/>
      <c r="E21" s="32"/>
      <c r="F21" s="33"/>
      <c r="G21" s="33"/>
      <c r="H21" s="33"/>
      <c r="I21" s="33"/>
      <c r="J21" s="33"/>
      <c r="K21" s="33"/>
    </row>
    <row r="24" spans="1:1" ht="33.75" thickBot="1" customHeight="1">
      <c r="A24" s="1" t="s">
        <v>39</v>
      </c>
      <c r="B24" s="1"/>
      <c r="C24" s="1"/>
      <c r="D24" s="1"/>
      <c r="E24" s="1"/>
      <c r="F24" s="1"/>
      <c r="G24" s="1"/>
      <c r="H24" s="1"/>
      <c r="I24" s="1"/>
      <c r="J24" s="1"/>
      <c r="K24" s="1"/>
    </row>
    <row r="25" spans="1:1" ht="33.75" thickBot="1" customHeight="1">
      <c r="A25" s="1" t="s">
        <v>40</v>
      </c>
      <c r="B25" s="1"/>
      <c r="C25" s="1"/>
      <c r="D25" s="1"/>
      <c r="E25" s="1"/>
      <c r="F25" s="1"/>
      <c r="G25" s="1"/>
      <c r="H25" s="1"/>
      <c r="I25" s="1"/>
      <c r="J25" s="1"/>
      <c r="K25" s="1"/>
    </row>
    <row r="26" spans="1:1" ht="33.75" thickBot="1" customHeight="1">
      <c r="A26" s="1" t="s">
        <v>41</v>
      </c>
      <c r="B26" s="1"/>
      <c r="C26" s="1"/>
      <c r="D26" s="1"/>
      <c r="E26" s="1"/>
      <c r="F26" s="1"/>
      <c r="G26" s="1"/>
      <c r="H26" s="1"/>
      <c r="I26" s="1"/>
      <c r="J26" s="1"/>
      <c r="K26" s="1"/>
    </row>
  </sheetData>
  <mergeCells count="5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F16"/>
    <mergeCell ref="G16:H16"/>
    <mergeCell ref="J16:K16"/>
    <mergeCell ref="A19:E19"/>
    <mergeCell ref="F19:G19"/>
    <mergeCell ref="H19:J19"/>
    <mergeCell ref="A20:E20"/>
    <mergeCell ref="F20:G21"/>
    <mergeCell ref="H20:J21"/>
    <mergeCell ref="K20:K21"/>
    <mergeCell ref="A21:E21"/>
    <mergeCell ref="A24:K24"/>
    <mergeCell ref="A25:K25"/>
    <mergeCell ref="A26:K26"/>
  </mergeCells>
  <pageMargins left="0.147638" right="0.147638" top="0.206693" bottom="0.206693" header="0.0" footer="0.0"/>
  <pageSetup paperSize="9" orientation="portrait"/>
  <rowBreaks count="0" manualBreakCount="0">
    </rowBreaks>
</worksheet>
</file>