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<sst xmlns="http://schemas.openxmlformats.org/spreadsheetml/2006/main" count="30" uniqueCount="30">
  <si>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</si>
  <si>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UMP025</t>
  </si>
  <si>
    <t xml:space="preserve">m²</t>
  </si>
  <si>
    <t xml:space="preserve">Pérgula de madeira.</t>
  </si>
  <si>
    <r>
      <rPr>
        <sz val="8.25"/>
        <color rgb="FF000000"/>
        <rFont val="Arial"/>
        <family val="2"/>
      </rPr>
      <t xml:space="preserve">Pérgula de madeira serrada de pinho insigne (Pinus radiata), com certificado PEFC, classe resistente C16, protecção da madeira com classe de penetração NP2, trabalhado em oficina, anexa a muro de vedação, formada por: vigotas decorativas de 7x14 cm e vigotas de carga de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</si>
  <si>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</si>
  <si>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</si>
  <si>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</si>
  <si>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</si>
  <si>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</si>
  <si>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</si>
  <si>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mt07mee018ya</t>
  </si>
  <si>
    <t xml:space="preserve">m³</t>
  </si>
  <si>
    <t xml:space="preserve">Madeira serrada de pinho insigne (Pinus radiata) com acabamento polido, para vigota de 7x14 a 9x18 cm de secção e até 5 m de comprimento, para aplicações estruturais, classe resistente C16 segundo EN 338 e EN 1912 e protecção contra agentes bióticos que corresponde com a classe de penetração NP2 (3 mm nas faces laterais do alburno) segundo EN 351-1, trabalhada em oficina.</t>
  </si>
  <si>
    <t xml:space="preserve">mt07mee019s</t>
  </si>
  <si>
    <t xml:space="preserve">m³</t>
  </si>
  <si>
    <t xml:space="preserve">Madeira serrada de pinho insigne (Pinus radiata), com certificado PEFC, com acabamento polido, para lintel, para aplicações estruturais, classe resistente C16 segundo EN 338 e EN 1912 e protecção contra agentes bióticos que corresponde com a classe de penetração NP2 segundo EN 351-1, trabalhado em oficina.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</si>
  <si>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</si>
  <si>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</si>
  <si>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</si>
  <si>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</si>
  <si>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</si>
  <si>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</si>
  <si>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</si>
  <si>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</si>
  <si>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</si>
  <si>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</si>
  <si>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</si>
  <si>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39,84€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</si>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</sst>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0.002</v>
      </c>
      <c r="G9" s="13">
        <v>640.89</v>
      </c>
      <c r="H9" s="13">
        <f ca="1">ROUND(INDIRECT(ADDRESS(ROW()+(0), COLUMN()+(-2), 1))*INDIRECT(ADDRESS(ROW()+(0), COLUMN()+(-1), 1)), 2)</f>
        <v>1.28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620.85</v>
      </c>
      <c r="H10" s="17">
        <f ca="1">ROUND(INDIRECT(ADDRESS(ROW()+(0), COLUMN()+(-2), 1))*INDIRECT(ADDRESS(ROW()+(0), COLUMN()+(-1), 1)), 2)</f>
        <v>8.69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0.348</v>
      </c>
      <c r="G11" s="17">
        <v>55.38</v>
      </c>
      <c r="H11" s="17">
        <f ca="1">ROUND(INDIRECT(ADDRESS(ROW()+(0), COLUMN()+(-2), 1))*INDIRECT(ADDRESS(ROW()+(0), COLUMN()+(-1), 1)), 2)</f>
        <v>19.27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1.153</v>
      </c>
      <c r="G12" s="17">
        <v>23.64</v>
      </c>
      <c r="H12" s="17">
        <f ca="1">ROUND(INDIRECT(ADDRESS(ROW()+(0), COLUMN()+(-2), 1))*INDIRECT(ADDRESS(ROW()+(0), COLUMN()+(-1), 1)), 2)</f>
        <v>27.26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1.153</v>
      </c>
      <c r="G13" s="21">
        <v>23.07</v>
      </c>
      <c r="H13" s="21">
        <f ca="1">ROUND(INDIRECT(ADDRESS(ROW()+(0), COLUMN()+(-2), 1))*INDIRECT(ADDRESS(ROW()+(0), COLUMN()+(-1), 1)), 2)</f>
        <v>26.6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83.1</v>
      </c>
      <c r="H14" s="24">
        <f ca="1">ROUND(INDIRECT(ADDRESS(ROW()+(0), COLUMN()+(-2), 1))*INDIRECT(ADDRESS(ROW()+(0), COLUMN()+(-1), 1))/100, 2)</f>
        <v>1.66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