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<sst xmlns="http://schemas.openxmlformats.org/spreadsheetml/2006/main" count="57" uniqueCount="57">
  <si>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</si>
  <si>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UNM020</t>
  </si>
  <si>
    <t xml:space="preserve">m³</t>
  </si>
  <si>
    <t xml:space="preserve">Muro de contenção de betão armado.</t>
  </si>
  <si>
    <r>
      <rPr>
        <sz val="8.25"/>
        <color rgb="FF000000"/>
        <rFont val="Arial"/>
        <family val="2"/>
      </rPr>
      <t xml:space="preserve">Muro de contenção de terras de superfície plana, com ponteira e talão, de betão armado, até 3 m de altura, realizado com betão C25/30 (XC1(P); D12; S3; Cl 0,4) preparado em obra, e betonagem com grua, e aço A400 NR, com uma quantidade aproximada de 22 kg/m³. Inclusive tubos de PVC para drenagem, arame de atar e separadores. O preço inclui a fundação do muro e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</si>
  <si>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</si>
  <si>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</si>
  <si>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</si>
  <si>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</si>
  <si>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</si>
  <si>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</si>
  <si>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</si>
  <si>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</si>
  <si>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</si>
  <si>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</si>
  <si>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</si>
  <si>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</si>
  <si>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</si>
  <si>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</si>
  <si>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</si>
  <si>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</si>
  <si>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</si>
  <si>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</si>
  <si>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mt08aaa010a</t>
  </si>
  <si>
    <t xml:space="preserve">m³</t>
  </si>
  <si>
    <t xml:space="preserve">Água.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</si>
  <si>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</si>
  <si>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</si>
  <si>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</si>
  <si>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</si>
  <si>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</si>
  <si>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</si>
  <si>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mt08cem000k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</si>
  <si>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</si>
  <si>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</si>
  <si>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</si>
  <si>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</si>
  <si>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</si>
  <si>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</si>
  <si>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</si>
  <si>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</si>
  <si>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</si>
  <si>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</si>
  <si>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</si>
  <si>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mo041</t>
  </si>
  <si>
    <t xml:space="preserve">h</t>
  </si>
  <si>
    <t xml:space="preserve">Oficial de 1ª construção de obra civil.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</si>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</sst>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0.75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0.06</v>
      </c>
      <c r="H9" s="13">
        <f ca="1">ROUND(INDIRECT(ADDRESS(ROW()+(0), COLUMN()+(-2), 1))*INDIRECT(ADDRESS(ROW()+(0), COLUMN()+(-1), 1)), 2)</f>
        <v>0.48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22.44</v>
      </c>
      <c r="G10" s="17">
        <v>1.31</v>
      </c>
      <c r="H10" s="17">
        <f ca="1">ROUND(INDIRECT(ADDRESS(ROW()+(0), COLUMN()+(-2), 1))*INDIRECT(ADDRESS(ROW()+(0), COLUMN()+(-1), 1)), 2)</f>
        <v>29.4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1.5</v>
      </c>
      <c r="H11" s="17">
        <f ca="1">ROUND(INDIRECT(ADDRESS(ROW()+(0), COLUMN()+(-2), 1))*INDIRECT(ADDRESS(ROW()+(0), COLUMN()+(-1), 1)), 2)</f>
        <v>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3.34</v>
      </c>
      <c r="H12" s="17">
        <f ca="1">ROUND(INDIRECT(ADDRESS(ROW()+(0), COLUMN()+(-2), 1))*INDIRECT(ADDRESS(ROW()+(0), COLUMN()+(-1), 1)), 2)</f>
        <v>0.17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0.124</v>
      </c>
      <c r="G13" s="17">
        <v>1.5</v>
      </c>
      <c r="H13" s="17">
        <f ca="1">ROUND(INDIRECT(ADDRESS(ROW()+(0), COLUMN()+(-2), 1))*INDIRECT(ADDRESS(ROW()+(0), COLUMN()+(-1), 1)), 2)</f>
        <v>0.19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0.546</v>
      </c>
      <c r="G14" s="17">
        <v>17</v>
      </c>
      <c r="H14" s="17">
        <f ca="1">ROUND(INDIRECT(ADDRESS(ROW()+(0), COLUMN()+(-2), 1))*INDIRECT(ADDRESS(ROW()+(0), COLUMN()+(-1), 1)), 2)</f>
        <v>9.28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0.973</v>
      </c>
      <c r="G15" s="17">
        <v>25</v>
      </c>
      <c r="H15" s="17">
        <f ca="1">ROUND(INDIRECT(ADDRESS(ROW()+(0), COLUMN()+(-2), 1))*INDIRECT(ADDRESS(ROW()+(0), COLUMN()+(-1), 1)), 2)</f>
        <v>24.33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430.08</v>
      </c>
      <c r="G16" s="17">
        <v>0.1</v>
      </c>
      <c r="H16" s="17">
        <f ca="1">ROUND(INDIRECT(ADDRESS(ROW()+(0), COLUMN()+(-2), 1))*INDIRECT(ADDRESS(ROW()+(0), COLUMN()+(-1), 1)), 2)</f>
        <v>43.01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0.73</v>
      </c>
      <c r="G17" s="17">
        <v>3.45</v>
      </c>
      <c r="H17" s="17">
        <f ca="1">ROUND(INDIRECT(ADDRESS(ROW()+(0), COLUMN()+(-2), 1))*INDIRECT(ADDRESS(ROW()+(0), COLUMN()+(-1), 1)), 2)</f>
        <v>2.52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0.269</v>
      </c>
      <c r="G18" s="17">
        <v>23.64</v>
      </c>
      <c r="H18" s="17">
        <f ca="1">ROUND(INDIRECT(ADDRESS(ROW()+(0), COLUMN()+(-2), 1))*INDIRECT(ADDRESS(ROW()+(0), COLUMN()+(-1), 1)), 2)</f>
        <v>6.36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0.343</v>
      </c>
      <c r="G19" s="17">
        <v>23.07</v>
      </c>
      <c r="H19" s="17">
        <f ca="1">ROUND(INDIRECT(ADDRESS(ROW()+(0), COLUMN()+(-2), 1))*INDIRECT(ADDRESS(ROW()+(0), COLUMN()+(-1), 1)), 2)</f>
        <v>7.91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1.225</v>
      </c>
      <c r="G20" s="17">
        <v>22.68</v>
      </c>
      <c r="H20" s="17">
        <f ca="1">ROUND(INDIRECT(ADDRESS(ROW()+(0), COLUMN()+(-2), 1))*INDIRECT(ADDRESS(ROW()+(0), COLUMN()+(-1), 1)), 2)</f>
        <v>27.78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0.2</v>
      </c>
      <c r="G21" s="17">
        <v>23.64</v>
      </c>
      <c r="H21" s="17">
        <f ca="1">ROUND(INDIRECT(ADDRESS(ROW()+(0), COLUMN()+(-2), 1))*INDIRECT(ADDRESS(ROW()+(0), COLUMN()+(-1), 1)), 2)</f>
        <v>4.73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20">
        <v>0.802</v>
      </c>
      <c r="G22" s="21">
        <v>23.07</v>
      </c>
      <c r="H22" s="21">
        <f ca="1">ROUND(INDIRECT(ADDRESS(ROW()+(0), COLUMN()+(-2), 1))*INDIRECT(ADDRESS(ROW()+(0), COLUMN()+(-1), 1)), 2)</f>
        <v>18.5</v>
      </c>
    </row>
    <row r="23" spans="1:8" ht="13.50" thickBot="1" customHeight="1">
      <c r="A23" s="19"/>
      <c r="B23" s="19"/>
      <c r="C23" s="22" t="s">
        <v>53</v>
      </c>
      <c r="D23" s="22"/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175.09</v>
      </c>
      <c r="H23" s="24">
        <f ca="1">ROUND(INDIRECT(ADDRESS(ROW()+(0), COLUMN()+(-2), 1))*INDIRECT(ADDRESS(ROW()+(0), COLUMN()+(-1), 1))/100, 2)</f>
        <v>3.5</v>
      </c>
    </row>
    <row r="24" spans="1:8" ht="13.50" thickBot="1" customHeight="1">
      <c r="A24" s="25" t="s">
        <v>55</v>
      </c>
      <c r="B24" s="25"/>
      <c r="C24" s="26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178.59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