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<sst xmlns="http://schemas.openxmlformats.org/spreadsheetml/2006/main" count="108" uniqueCount="108">
  <si>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</si>
  <si>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ZHF040</t>
  </si>
  <si>
    <t xml:space="preserve">m²</t>
  </si>
  <si>
    <t xml:space="preserve">Reabilitação energética de tecto falso. Sistema "URSA IBÉRICA AISLANTES".</t>
  </si>
  <si>
    <r>
      <rPr>
        <sz val="8.25"/>
        <color rgb="FF000000"/>
        <rFont val="Arial"/>
        <family val="2"/>
      </rPr>
      <t xml:space="preserve">Reabilitação energética de tecto falso. Sistema "URSA IBÉRICA AISLANTES". ISOLAMENTO TERMO-ACÚSTICO: painel de lã mineral, Ursa Terra P4252 VN "URSA IBÉRICA AISLANTES", recoberto com um véu de vidro preto, fornecido em rolos, de 25 mm de espessura, resistência térmica 0,7 m²°C/W, condutibilidade térmica 0,034 W/(m°C); TECTO FALSO: tecto falso contínuo suspenso liso (12,5+12,5+27+27), constituído por: estrutura metálica de aço galvanizado de mestras primárias 60/27 mm com uma modulação de 1000 mm e suspensas da laje ou elemento de suporte com suspensões combinadas cada 800 mm, e mestras secundárias fixadas perpendicularmente às primárias com conectores tipo cavalete com uma modulação de 400 mm e duas camadas de placas de gesso laminado A / EN 520 - 1200 / comprimento / 12,5 / com os bordos longitudinais afinados; REVESTIMENTO: duas demãos de tinta plástica, cor branca, acabamento mate, textura lisa, (rendimento: 0,1 l/m² cada demão); aplicação prévia de uma demão de primário à base de copolímeros acrílicos em suspensão aquosa. Inclusive banda autocolante dessolidarizante, perfis em U, de aço galvanizado, de 30 mm, fixações para a ancoragem dos perfis, parafusos para a fixação das placas, massa de juntas, fita microperfurada de papel e acessórios de montagem. O preço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</si>
  <si>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</si>
  <si>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</si>
  <si>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</si>
  <si>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</si>
  <si>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</si>
  <si>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</si>
  <si>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mt16lvp020ai1al</t>
  </si>
  <si>
    <t xml:space="preserve">m²</t>
  </si>
  <si>
    <t xml:space="preserve">Painel de lã mineral, Ursa Terra P4252 VN "URSA IBÉRICA AISLANTES", de 25 mm de espessura, recoberto com um véu de vidro preto, fornecido em rolos, resistência térmica 0,7 m²°C/W, condutibilidade térmica 0,034 W/(m°C), segundo EN 13162, Euroclasse A1 de reacção ao fogo segundo NP EN 13501-1, capacidade de absorção de água a curto prazo &lt;=1 kg/m², factor de resistência à difusão do vapor de água 1, com código de designação MW-EN 13162-T3-MU1-WS-AFr5.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</si>
  <si>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</si>
  <si>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</si>
  <si>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</si>
  <si>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</si>
  <si>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</si>
  <si>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</si>
  <si>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</si>
  <si>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</si>
  <si>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</si>
  <si>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</si>
  <si>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</si>
  <si>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</si>
  <si>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</si>
  <si>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</si>
  <si>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</si>
  <si>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</si>
  <si>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</si>
  <si>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</si>
  <si>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</si>
  <si>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</si>
  <si>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60 mm de largura,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</si>
  <si>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</si>
  <si>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</si>
  <si>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</si>
  <si>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</si>
  <si>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</si>
  <si>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</si>
  <si>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</si>
  <si>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</si>
  <si>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</si>
  <si>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</si>
  <si>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</si>
  <si>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</si>
  <si>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mt12psg081e</t>
  </si>
  <si>
    <t xml:space="preserve">Ud</t>
  </si>
  <si>
    <t xml:space="preserve">Parafuso autoperfurante 3,5x45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</si>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</sst>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7.38</v>
      </c>
      <c r="I9" s="13">
        <f ca="1">ROUND(INDIRECT(ADDRESS(ROW()+(0), COLUMN()+(-3), 1))*INDIRECT(ADDRESS(ROW()+(0), COLUMN()+(-1), 1)), 2)</f>
        <v>7.75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0.86</v>
      </c>
      <c r="I10" s="17">
        <f ca="1">ROUND(INDIRECT(ADDRESS(ROW()+(0), COLUMN()+(-3), 1))*INDIRECT(ADDRESS(ROW()+(0), COLUMN()+(-1), 1)), 2)</f>
        <v>0.34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2.3</v>
      </c>
      <c r="G11" s="16"/>
      <c r="H11" s="17">
        <v>0.06</v>
      </c>
      <c r="I11" s="17">
        <f ca="1">ROUND(INDIRECT(ADDRESS(ROW()+(0), COLUMN()+(-3), 1))*INDIRECT(ADDRESS(ROW()+(0), COLUMN()+(-1), 1)), 2)</f>
        <v>0.14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</v>
      </c>
      <c r="G12" s="16"/>
      <c r="H12" s="17">
        <v>0.36</v>
      </c>
      <c r="I12" s="17">
        <f ca="1">ROUND(INDIRECT(ADDRESS(ROW()+(0), COLUMN()+(-3), 1))*INDIRECT(ADDRESS(ROW()+(0), COLUMN()+(-1), 1)), 2)</f>
        <v>0.54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</v>
      </c>
      <c r="G13" s="16"/>
      <c r="H13" s="17">
        <v>0.04</v>
      </c>
      <c r="I13" s="17">
        <f ca="1">ROUND(INDIRECT(ADDRESS(ROW()+(0), COLUMN()+(-3), 1))*INDIRECT(ADDRESS(ROW()+(0), COLUMN()+(-1), 1)), 2)</f>
        <v>0.06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</v>
      </c>
      <c r="G14" s="16"/>
      <c r="H14" s="17">
        <v>0.56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1.5</v>
      </c>
      <c r="G15" s="16"/>
      <c r="H15" s="17">
        <v>0.37</v>
      </c>
      <c r="I15" s="17">
        <f ca="1">ROUND(INDIRECT(ADDRESS(ROW()+(0), COLUMN()+(-3), 1))*INDIRECT(ADDRESS(ROW()+(0), COLUMN()+(-1), 1)), 2)</f>
        <v>0.56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0.84</v>
      </c>
      <c r="I16" s="17">
        <f ca="1">ROUND(INDIRECT(ADDRESS(ROW()+(0), COLUMN()+(-3), 1))*INDIRECT(ADDRESS(ROW()+(0), COLUMN()+(-1), 1)), 2)</f>
        <v>2.69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</v>
      </c>
      <c r="G17" s="16"/>
      <c r="H17" s="17">
        <v>0.19</v>
      </c>
      <c r="I17" s="17">
        <f ca="1">ROUND(INDIRECT(ADDRESS(ROW()+(0), COLUMN()+(-3), 1))*INDIRECT(ADDRESS(ROW()+(0), COLUMN()+(-1), 1)), 2)</f>
        <v>0.11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</v>
      </c>
      <c r="G18" s="16"/>
      <c r="H18" s="17">
        <v>0.23</v>
      </c>
      <c r="I18" s="17">
        <f ca="1">ROUND(INDIRECT(ADDRESS(ROW()+(0), COLUMN()+(-3), 1))*INDIRECT(ADDRESS(ROW()+(0), COLUMN()+(-1), 1)), 2)</f>
        <v>0.53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</v>
      </c>
      <c r="G19" s="16"/>
      <c r="H19" s="17">
        <v>4.01</v>
      </c>
      <c r="I19" s="17">
        <f ca="1">ROUND(INDIRECT(ADDRESS(ROW()+(0), COLUMN()+(-3), 1))*INDIRECT(ADDRESS(ROW()+(0), COLUMN()+(-1), 1)), 2)</f>
        <v>8.02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9</v>
      </c>
      <c r="G20" s="16"/>
      <c r="H20" s="17">
        <v>0.01</v>
      </c>
      <c r="I20" s="17">
        <f ca="1">ROUND(INDIRECT(ADDRESS(ROW()+(0), COLUMN()+(-3), 1))*INDIRECT(ADDRESS(ROW()+(0), COLUMN()+(-1), 1)), 2)</f>
        <v>0.09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17</v>
      </c>
      <c r="G21" s="16"/>
      <c r="H21" s="17">
        <v>0.01</v>
      </c>
      <c r="I21" s="17">
        <f ca="1">ROUND(INDIRECT(ADDRESS(ROW()+(0), COLUMN()+(-3), 1))*INDIRECT(ADDRESS(ROW()+(0), COLUMN()+(-1), 1)), 2)</f>
        <v>0.17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0.4</v>
      </c>
      <c r="G22" s="16"/>
      <c r="H22" s="17">
        <v>0.24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0.5</v>
      </c>
      <c r="G23" s="16"/>
      <c r="H23" s="17">
        <v>0.9</v>
      </c>
      <c r="I23" s="17">
        <f ca="1">ROUND(INDIRECT(ADDRESS(ROW()+(0), COLUMN()+(-3), 1))*INDIRECT(ADDRESS(ROW()+(0), COLUMN()+(-1), 1)), 2)</f>
        <v>0.45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0.45</v>
      </c>
      <c r="G24" s="16"/>
      <c r="H24" s="17">
        <v>0.04</v>
      </c>
      <c r="I24" s="17">
        <f ca="1">ROUND(INDIRECT(ADDRESS(ROW()+(0), COLUMN()+(-3), 1))*INDIRECT(ADDRESS(ROW()+(0), COLUMN()+(-1), 1)), 2)</f>
        <v>0.02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0.125</v>
      </c>
      <c r="G25" s="16"/>
      <c r="H25" s="17">
        <v>4.27</v>
      </c>
      <c r="I25" s="17">
        <f ca="1">ROUND(INDIRECT(ADDRESS(ROW()+(0), COLUMN()+(-3), 1))*INDIRECT(ADDRESS(ROW()+(0), COLUMN()+(-1), 1)), 2)</f>
        <v>0.53</v>
      </c>
      <c r="J25" s="17"/>
    </row>
    <row r="26" spans="1:10" ht="45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</v>
      </c>
      <c r="G26" s="16"/>
      <c r="H26" s="17">
        <v>4.44</v>
      </c>
      <c r="I26" s="17">
        <f ca="1">ROUND(INDIRECT(ADDRESS(ROW()+(0), COLUMN()+(-3), 1))*INDIRECT(ADDRESS(ROW()+(0), COLUMN()+(-1), 1)), 2)</f>
        <v>0.89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0.391</v>
      </c>
      <c r="G27" s="16"/>
      <c r="H27" s="17">
        <v>23.31</v>
      </c>
      <c r="I27" s="17">
        <f ca="1">ROUND(INDIRECT(ADDRESS(ROW()+(0), COLUMN()+(-3), 1))*INDIRECT(ADDRESS(ROW()+(0), COLUMN()+(-1), 1)), 2)</f>
        <v>9.11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0.156</v>
      </c>
      <c r="G28" s="16"/>
      <c r="H28" s="17">
        <v>22.13</v>
      </c>
      <c r="I28" s="17">
        <f ca="1">ROUND(INDIRECT(ADDRESS(ROW()+(0), COLUMN()+(-3), 1))*INDIRECT(ADDRESS(ROW()+(0), COLUMN()+(-1), 1)), 2)</f>
        <v>3.45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0.076</v>
      </c>
      <c r="G29" s="16"/>
      <c r="H29" s="17">
        <v>23.31</v>
      </c>
      <c r="I29" s="17">
        <f ca="1">ROUND(INDIRECT(ADDRESS(ROW()+(0), COLUMN()+(-3), 1))*INDIRECT(ADDRESS(ROW()+(0), COLUMN()+(-1), 1)), 2)</f>
        <v>1.77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0.076</v>
      </c>
      <c r="G30" s="16"/>
      <c r="H30" s="17">
        <v>22.13</v>
      </c>
      <c r="I30" s="17">
        <f ca="1">ROUND(INDIRECT(ADDRESS(ROW()+(0), COLUMN()+(-3), 1))*INDIRECT(ADDRESS(ROW()+(0), COLUMN()+(-1), 1)), 2)</f>
        <v>1.68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0.169</v>
      </c>
      <c r="G31" s="16"/>
      <c r="H31" s="17">
        <v>22.68</v>
      </c>
      <c r="I31" s="17">
        <f ca="1">ROUND(INDIRECT(ADDRESS(ROW()+(0), COLUMN()+(-3), 1))*INDIRECT(ADDRESS(ROW()+(0), COLUMN()+(-1), 1)), 2)</f>
        <v>3.83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0.02</v>
      </c>
      <c r="G32" s="20"/>
      <c r="H32" s="21">
        <v>22.13</v>
      </c>
      <c r="I32" s="21">
        <f ca="1">ROUND(INDIRECT(ADDRESS(ROW()+(0), COLUMN()+(-3), 1))*INDIRECT(ADDRESS(ROW()+(0), COLUMN()+(-1), 1)), 2)</f>
        <v>0.44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44.11</v>
      </c>
      <c r="I33" s="24">
        <f ca="1">ROUND(INDIRECT(ADDRESS(ROW()+(0), COLUMN()+(-3), 1))*INDIRECT(ADDRESS(ROW()+(0), COLUMN()+(-1), 1))/100, 2)</f>
        <v>0.88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44.99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112006</v>
      </c>
      <c r="F40" s="31"/>
      <c r="G40" s="31">
        <v>112007</v>
      </c>
      <c r="H40" s="31"/>
      <c r="I40" s="31"/>
      <c r="J40" s="31" t="s">
        <v>95</v>
      </c>
    </row>
    <row r="41" spans="1:10" ht="24.00" thickBot="1" customHeight="1">
      <c r="A41" s="34" t="s">
        <v>96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2" t="s">
        <v>97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  <c r="J42" s="33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2" t="s">
        <v>100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4" t="s">
        <v>103</v>
      </c>
      <c r="B46" s="34"/>
      <c r="C46" s="34"/>
      <c r="D46" s="34"/>
      <c r="E46" s="35"/>
      <c r="F46" s="35"/>
      <c r="G46" s="35"/>
      <c r="H46" s="35"/>
      <c r="I46" s="35"/>
      <c r="J46" s="35"/>
    </row>
    <row r="47" spans="1:10" ht="13.50" thickBot="1" customHeight="1">
      <c r="A47" s="32" t="s">
        <v>104</v>
      </c>
      <c r="B47" s="32"/>
      <c r="C47" s="32"/>
      <c r="D47" s="32"/>
      <c r="E47" s="33">
        <v>112007</v>
      </c>
      <c r="F47" s="33"/>
      <c r="G47" s="33">
        <v>112007</v>
      </c>
      <c r="H47" s="33"/>
      <c r="I47" s="33"/>
      <c r="J47" s="33"/>
    </row>
    <row r="50" spans="1:1" ht="33.75" thickBot="1" customHeight="1">
      <c r="A50" s="1" t="s">
        <v>105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106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107</v>
      </c>
      <c r="B52" s="1"/>
      <c r="C52" s="1"/>
      <c r="D52" s="1"/>
      <c r="E52" s="1"/>
      <c r="F52" s="1"/>
      <c r="G52" s="1"/>
      <c r="H52" s="1"/>
      <c r="I52" s="1"/>
      <c r="J52" s="1"/>
    </row>
  </sheetData>
  <mergeCells count="1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50:J50"/>
    <mergeCell ref="A51:J51"/>
    <mergeCell ref="A52:J52"/>
  </mergeCells>
  <pageMargins left="0.147638" right="0.147638" top="0.206693" bottom="0.206693" header="0.0" footer="0.0"/>
  <pageSetup paperSize="9" orientation="portrait"/>
  <rowBreaks count="0" manualBreakCount="0">
    </rowBreaks>
</worksheet>
</file>