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<sst xmlns="http://schemas.openxmlformats.org/spreadsheetml/2006/main" count="105" uniqueCount="105">
  <si>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</si>
  <si>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ZHF040</t>
  </si>
  <si>
    <t xml:space="preserve">m²</t>
  </si>
  <si>
    <t xml:space="preserve">Reabilitação energética de tecto falso. Sistema "URSA IBÉRICA AISLANTES".</t>
  </si>
  <si>
    <r>
      <rPr>
        <sz val="8.25"/>
        <color rgb="FF000000"/>
        <rFont val="Arial"/>
        <family val="2"/>
      </rPr>
      <t xml:space="preserve">Reabilitação energética de tecto falso. Sistema "URSA IBÉRICA AISLANTES". ISOLAMENTO TERMO-ACÚSTICO: painel de lã mineral, Ursa Terra T18P "URSA IBÉRICA AISLANTES", não revestido, de 45 mm de espessura, resistência térmica 1,3 m²°C/W, condutibilidade térmica 0,035 W/(m°C); TECTO FALSO: tecto falso contínuo suspenso liso (12,5+27+27), constituído por: estrutura metálica de aço galvanizado de mestras primárias 60/27 mm com uma modulação de 1000 mm e suspensas da laje ou elemento de suporte com suspensões combinadas cada 900 mm, e mestras secundárias fixadas perpendicularmente às primárias com conectores tipo cavalete com uma modulação de 500 mm e uma camada de placas de gesso laminado A / EN 520 - 1200 / comprimento / 12,5 / com os bordos longitudinais afinados; REVESTIMENTO: duas demãos de tinta plástica, cor branca, acabamento mate, textura lisa, (rendimento: 0,1 l/m² cada demão); aplicação prévia de uma demão de primário à base de copolímeros acrílicos em suspensão aquosa. Inclusive banda autocolante dessolidarizante, perfis em U, de aço galvanizado, de 30 mm, fixações para a ancoragem dos perfis, parafusos para a fixação das placas, massa de juntas, fita microperfurada de papel e acessórios de montagem. O preço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</si>
  <si>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</si>
  <si>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</si>
  <si>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</si>
  <si>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</si>
  <si>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</si>
  <si>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</si>
  <si>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mt16lvp050oa</t>
  </si>
  <si>
    <t xml:space="preserve">m²</t>
  </si>
  <si>
    <t xml:space="preserve">Painel de lã mineral, Ursa Terra T18P "URSA IBÉRICA AISLANTES", não revestido, de 45 mm de espessura, resistência térmica 1,3 m²°C/W, condutibilidade térmica 0,035 W/(m°C), segundo EN 13162, Euroclasse A1 de reacção ao fogo segundo NP EN 13501-1 e factor de resistência à difusão do vapor de água 1, com código de designação MW-EN 13162-T3-MU1-WS-AFr5-AW0,80.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</si>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</sst>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6.01</v>
      </c>
      <c r="J9" s="13">
        <f ca="1">ROUND(INDIRECT(ADDRESS(ROW()+(0), COLUMN()+(-3), 1))*INDIRECT(ADDRESS(ROW()+(0), COLUMN()+(-1), 1)), 2)</f>
        <v>6.31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0.86</v>
      </c>
      <c r="J10" s="17">
        <f ca="1">ROUND(INDIRECT(ADDRESS(ROW()+(0), COLUMN()+(-3), 1))*INDIRECT(ADDRESS(ROW()+(0), COLUMN()+(-1), 1)), 2)</f>
        <v>0.34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0.06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0.36</v>
      </c>
      <c r="J12" s="17">
        <f ca="1">ROUND(INDIRECT(ADDRESS(ROW()+(0), COLUMN()+(-3), 1))*INDIRECT(ADDRESS(ROW()+(0), COLUMN()+(-1), 1)), 2)</f>
        <v>0.43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0.04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0.56</v>
      </c>
      <c r="J14" s="17">
        <f ca="1">ROUND(INDIRECT(ADDRESS(ROW()+(0), COLUMN()+(-3), 1))*INDIRECT(ADDRESS(ROW()+(0), COLUMN()+(-1), 1)), 2)</f>
        <v>0.67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</v>
      </c>
      <c r="H15" s="16"/>
      <c r="I15" s="17">
        <v>0.37</v>
      </c>
      <c r="J15" s="17">
        <f ca="1">ROUND(INDIRECT(ADDRESS(ROW()+(0), COLUMN()+(-3), 1))*INDIRECT(ADDRESS(ROW()+(0), COLUMN()+(-1), 1)), 2)</f>
        <v>0.44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3.2</v>
      </c>
      <c r="H16" s="16"/>
      <c r="I16" s="17">
        <v>0.84</v>
      </c>
      <c r="J16" s="17">
        <f ca="1">ROUND(INDIRECT(ADDRESS(ROW()+(0), COLUMN()+(-3), 1))*INDIRECT(ADDRESS(ROW()+(0), COLUMN()+(-1), 1)), 2)</f>
        <v>2.69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</v>
      </c>
      <c r="H17" s="16"/>
      <c r="I17" s="17">
        <v>0.19</v>
      </c>
      <c r="J17" s="17">
        <f ca="1">ROUND(INDIRECT(ADDRESS(ROW()+(0), COLUMN()+(-3), 1))*INDIRECT(ADDRESS(ROW()+(0), COLUMN()+(-1), 1)), 2)</f>
        <v>0.11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2.3</v>
      </c>
      <c r="H18" s="16"/>
      <c r="I18" s="17">
        <v>0.23</v>
      </c>
      <c r="J18" s="17">
        <f ca="1">ROUND(INDIRECT(ADDRESS(ROW()+(0), COLUMN()+(-3), 1))*INDIRECT(ADDRESS(ROW()+(0), COLUMN()+(-1), 1)), 2)</f>
        <v>0.53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4.01</v>
      </c>
      <c r="J19" s="17">
        <f ca="1">ROUND(INDIRECT(ADDRESS(ROW()+(0), COLUMN()+(-3), 1))*INDIRECT(ADDRESS(ROW()+(0), COLUMN()+(-1), 1)), 2)</f>
        <v>4.01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</v>
      </c>
      <c r="H20" s="16"/>
      <c r="I20" s="17">
        <v>0.01</v>
      </c>
      <c r="J20" s="17">
        <f ca="1">ROUND(INDIRECT(ADDRESS(ROW()+(0), COLUMN()+(-3), 1))*INDIRECT(ADDRESS(ROW()+(0), COLUMN()+(-1), 1)), 2)</f>
        <v>0.17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0.24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</v>
      </c>
      <c r="H22" s="16"/>
      <c r="I22" s="17">
        <v>0.9</v>
      </c>
      <c r="J22" s="17">
        <f ca="1">ROUND(INDIRECT(ADDRESS(ROW()+(0), COLUMN()+(-3), 1))*INDIRECT(ADDRESS(ROW()+(0), COLUMN()+(-1), 1)), 2)</f>
        <v>0.27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</v>
      </c>
      <c r="H23" s="16"/>
      <c r="I23" s="17">
        <v>0.04</v>
      </c>
      <c r="J23" s="17">
        <f ca="1">ROUND(INDIRECT(ADDRESS(ROW()+(0), COLUMN()+(-3), 1))*INDIRECT(ADDRESS(ROW()+(0), COLUMN()+(-1), 1)), 2)</f>
        <v>0.02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0.125</v>
      </c>
      <c r="H24" s="16"/>
      <c r="I24" s="17">
        <v>4.27</v>
      </c>
      <c r="J24" s="17">
        <f ca="1">ROUND(INDIRECT(ADDRESS(ROW()+(0), COLUMN()+(-3), 1))*INDIRECT(ADDRESS(ROW()+(0), COLUMN()+(-1), 1)), 2)</f>
        <v>0.53</v>
      </c>
      <c r="K24" s="17"/>
    </row>
    <row r="25" spans="1:11" ht="45.0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</v>
      </c>
      <c r="H25" s="16"/>
      <c r="I25" s="17">
        <v>4.44</v>
      </c>
      <c r="J25" s="17">
        <f ca="1">ROUND(INDIRECT(ADDRESS(ROW()+(0), COLUMN()+(-3), 1))*INDIRECT(ADDRESS(ROW()+(0), COLUMN()+(-1), 1)), 2)</f>
        <v>0.89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0.337</v>
      </c>
      <c r="H26" s="16"/>
      <c r="I26" s="17">
        <v>23.31</v>
      </c>
      <c r="J26" s="17">
        <f ca="1">ROUND(INDIRECT(ADDRESS(ROW()+(0), COLUMN()+(-3), 1))*INDIRECT(ADDRESS(ROW()+(0), COLUMN()+(-1), 1)), 2)</f>
        <v>7.86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0.145</v>
      </c>
      <c r="H27" s="16"/>
      <c r="I27" s="17">
        <v>22.13</v>
      </c>
      <c r="J27" s="17">
        <f ca="1">ROUND(INDIRECT(ADDRESS(ROW()+(0), COLUMN()+(-3), 1))*INDIRECT(ADDRESS(ROW()+(0), COLUMN()+(-1), 1)), 2)</f>
        <v>3.21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0.076</v>
      </c>
      <c r="H28" s="16"/>
      <c r="I28" s="17">
        <v>23.31</v>
      </c>
      <c r="J28" s="17">
        <f ca="1">ROUND(INDIRECT(ADDRESS(ROW()+(0), COLUMN()+(-3), 1))*INDIRECT(ADDRESS(ROW()+(0), COLUMN()+(-1), 1)), 2)</f>
        <v>1.77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0.076</v>
      </c>
      <c r="H29" s="16"/>
      <c r="I29" s="17">
        <v>22.13</v>
      </c>
      <c r="J29" s="17">
        <f ca="1">ROUND(INDIRECT(ADDRESS(ROW()+(0), COLUMN()+(-3), 1))*INDIRECT(ADDRESS(ROW()+(0), COLUMN()+(-1), 1)), 2)</f>
        <v>1.68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0.169</v>
      </c>
      <c r="H30" s="16"/>
      <c r="I30" s="17">
        <v>22.68</v>
      </c>
      <c r="J30" s="17">
        <f ca="1">ROUND(INDIRECT(ADDRESS(ROW()+(0), COLUMN()+(-3), 1))*INDIRECT(ADDRESS(ROW()+(0), COLUMN()+(-1), 1)), 2)</f>
        <v>3.83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0.02</v>
      </c>
      <c r="H31" s="20"/>
      <c r="I31" s="21">
        <v>22.13</v>
      </c>
      <c r="J31" s="21">
        <f ca="1">ROUND(INDIRECT(ADDRESS(ROW()+(0), COLUMN()+(-3), 1))*INDIRECT(ADDRESS(ROW()+(0), COLUMN()+(-1), 1)), 2)</f>
        <v>0.44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36.47</v>
      </c>
      <c r="J32" s="24">
        <f ca="1">ROUND(INDIRECT(ADDRESS(ROW()+(0), COLUMN()+(-3), 1))*INDIRECT(ADDRESS(ROW()+(0), COLUMN()+(-1), 1))/100, 2)</f>
        <v>0.73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37.2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92</v>
      </c>
    </row>
    <row r="40" spans="1:11" ht="24.00" thickBot="1" customHeight="1">
      <c r="A40" s="34" t="s">
        <v>93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94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  <c r="K41" s="33"/>
    </row>
    <row r="42" spans="1:11" ht="13.50" thickBot="1" customHeight="1">
      <c r="A42" s="30" t="s">
        <v>95</v>
      </c>
      <c r="B42" s="30"/>
      <c r="C42" s="30"/>
      <c r="D42" s="30"/>
      <c r="E42" s="30"/>
      <c r="F42" s="31">
        <v>162010</v>
      </c>
      <c r="G42" s="31"/>
      <c r="H42" s="31">
        <v>1.12201e+006</v>
      </c>
      <c r="I42" s="31"/>
      <c r="J42" s="31"/>
      <c r="K42" s="31" t="s">
        <v>96</v>
      </c>
    </row>
    <row r="43" spans="1:11" ht="13.50" thickBot="1" customHeight="1">
      <c r="A43" s="32" t="s">
        <v>97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98</v>
      </c>
      <c r="B44" s="30"/>
      <c r="C44" s="30"/>
      <c r="D44" s="30"/>
      <c r="E44" s="30"/>
      <c r="F44" s="31">
        <v>132006</v>
      </c>
      <c r="G44" s="31"/>
      <c r="H44" s="31">
        <v>132007</v>
      </c>
      <c r="I44" s="31"/>
      <c r="J44" s="31"/>
      <c r="K44" s="31" t="s">
        <v>99</v>
      </c>
    </row>
    <row r="45" spans="1:11" ht="13.50" thickBot="1" customHeight="1">
      <c r="A45" s="34" t="s">
        <v>100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101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  <c r="K46" s="33"/>
    </row>
    <row r="49" spans="1:1" ht="33.75" thickBot="1" customHeight="1">
      <c r="A49" s="1" t="s">
        <v>102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103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