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<sst xmlns="http://schemas.openxmlformats.org/spreadsheetml/2006/main" count="82" uniqueCount="82">
  <si>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</si>
  <si>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ZHI012</t>
  </si>
  <si>
    <t xml:space="preserve">m²</t>
  </si>
  <si>
    <t xml:space="preserve">Reabilitação energética de cobertura inclinada, com isolamento térmico pelo exterior. Sistema "ROCKWOOL".</t>
  </si>
  <si>
    <r>
      <rPr>
        <sz val="8.25"/>
        <color rgb="FF000000"/>
        <rFont val="Arial"/>
        <family val="2"/>
      </rPr>
      <t xml:space="preserve">Reabilitação energética de cobertura inclinada com uma pendente média de 30% a menos de 20 m de altura, com isolamento térmico pelo exterior, prévia desmontagem da camada de revestimento de telha cerâmica canudo, colocada com argamassa, com meios manuais e carga manual para camião ou contentor. Sistema "ROCKWOOL". BARREIRA DE VAPOR: filme de polietileno de baixa densidade (LDPE) aderido ao suporte; RIPADO DE MADEIRA: uma primeira fiada de ripas de 25x50 mm de secção, de madeira de pinheiro-bravo (Pinus pinaster), tratada em autoclave, com classe de risco 4, segundo NP EN 335, acabamento escovado, com humidade inferior a 20%, uma segunda fiada de ripas de 25x35 mm de secção, de madeira de pinheiro-bravo (Pinus pinaster), tratada em autoclave, com classe de risco 4, segundo NP EN 335, acabamento escovado, com humidade inferior a 20% e uma terceira fiada de ripas de 25x25 mm de secção, de madeira de pinheiro-bravo (Pinus pinaster), tratada em autoclave, com classe de risco 4, segundo NP EN 335, acabamento escovado, com humidade inferior a 20%, formando uma caixa de ar ventilada por cima do isolamento; ISOLAMENTO TÉRMICO: painel semi-rígido de lã de rocha vulcânica Sonorock Plus "ROCKWOOL", segundo EN 13162, não revestido, de 40 mm de espessura, resistência térmica 1,2 m²°C/W, condutibilidade térmica 0,033 W/(m°C), colocado entre o ripado para a montagem da cobertura, fixado mecanicamente ao suporte; IMPERMEABILIZAÇÃO: lâmina impermeabilizante, flexível e difusora de vapor de água; REVESTIMENTO: telhas lusa cerâmicas, acabamento com engobe cor vermelho, 47,5x28,2 cm, fixadas com parafusos rosca-madeira sobre ripas de madeira. Inclusive ripas de madeira para evitar o deslizamento dos painéis isolantes de cobertura, parafusos para a fixação das ripas ao suporte, resolução de pontos singulares e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</si>
  <si>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</si>
  <si>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</si>
  <si>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</si>
  <si>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</si>
  <si>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</si>
  <si>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</si>
  <si>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mt15var010a</t>
  </si>
  <si>
    <t xml:space="preserve">m²</t>
  </si>
  <si>
    <t xml:space="preserve">Barreira de vapor de filme de polietileno de baixa densidade (LDPE), de 0,1 mm de espessura e 100 g/m² de massa superficial.</t>
  </si>
  <si>
    <t xml:space="preserve">mt07mee203eb</t>
  </si>
  <si>
    <t xml:space="preserve">m</t>
  </si>
  <si>
    <t xml:space="preserve">Ripa de 25x50 mm de secção, de madeira de pinheiro-bravo (Pinus pinaster), tratada em autoclave, com classe de risco 4, segundo NP EN 335, acabamento escovado, com humidade inferior a 20%.</t>
  </si>
  <si>
    <t xml:space="preserve">mt16lrw030Bbt</t>
  </si>
  <si>
    <t xml:space="preserve">m²</t>
  </si>
  <si>
    <t xml:space="preserve">Painel semi-rígido de lã de rocha vulcânica Sonorock Plus "ROCKWOOL", segundo EN 13162, não revestido, de 40 mm de espessura, resistência térmica 1,2 m²°C/W, condutibilidade térmica 0,033 W/(m°C), Euroclasse A1 de reacção ao fogo segundo NP EN 13501-1, densidade 50 kg/m³, capacidade de absorção de água a curto prazo &lt;=1 kg/m², calor específico 840 J/kgK e factor de resistência à difusão do vapor de água 1.</t>
  </si>
  <si>
    <t xml:space="preserve">mt16aaa020eg</t>
  </si>
  <si>
    <t xml:space="preserve">Ud</t>
  </si>
  <si>
    <t xml:space="preserve">Fixação mecânica para painéis isolantes de lã de rocha, colocados directamente sobre a superfície suporte.</t>
  </si>
  <si>
    <t xml:space="preserve">mt15rev100a</t>
  </si>
  <si>
    <t xml:space="preserve">m²</t>
  </si>
  <si>
    <t xml:space="preserve">Lâmina impermeabilizante, flexível e difusora de vapor de água, composta por uma folha de poliolefina, com ambas as faces revestidas de véu fibroso, de 0,45 mm de espessura e 135 g/m², fornecida em rolos de 1,5 m de largura e 50 m de comprimento, segundo EN 13956.</t>
  </si>
  <si>
    <t xml:space="preserve">mt15var020</t>
  </si>
  <si>
    <t xml:space="preserve">m</t>
  </si>
  <si>
    <t xml:space="preserve">Fita flexível de butilo, adesiva em ambas as faces, para a realização de ligações e vedações entre lâminas de poliolefinas.</t>
  </si>
  <si>
    <t xml:space="preserve">mt07mee203ec</t>
  </si>
  <si>
    <t xml:space="preserve">m</t>
  </si>
  <si>
    <t xml:space="preserve">Ripa de 25x35 mm de secção, de madeira de pinheiro-bravo (Pinus pinaster), tratada em autoclave, com classe de risco 4, segundo NP EN 335, acabamento escovado, com humidade inferior a 20%.</t>
  </si>
  <si>
    <t xml:space="preserve">mt07mee203ea</t>
  </si>
  <si>
    <t xml:space="preserve">m</t>
  </si>
  <si>
    <t xml:space="preserve">Ripa de 25x25 mm de secção, de madeira de pinheiro-bravo (Pinus pinaster), tratada em autoclave, com classe de risco 4, segundo NP EN 335, acabamento escovado, com humidade inferior a 20%.</t>
  </si>
  <si>
    <t xml:space="preserve">mt13blw131</t>
  </si>
  <si>
    <t xml:space="preserve">Ud</t>
  </si>
  <si>
    <t xml:space="preserve">Parafuso para fixação de elementos de madeira.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</si>
  <si>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</si>
  <si>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</si>
  <si>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</si>
  <si>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</si>
  <si>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</si>
  <si>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</si>
  <si>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</si>
  <si>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</si>
  <si>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</si>
  <si>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mt13blw103</t>
  </si>
  <si>
    <t xml:space="preserve">Ud</t>
  </si>
  <si>
    <t xml:space="preserve">Parafuso rosca-madeira para fixação de telhas em ripa.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</si>
  <si>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</si>
  <si>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</si>
  <si>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</si>
  <si>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</si>
  <si>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</si>
  <si>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</si>
  <si>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</si>
  <si>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</si>
  <si>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</si>
  <si>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</si>
  <si>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</si>
  <si>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</si>
  <si>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</si>
  <si>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</si>
  <si>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26,91€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</si>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</sst>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74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0.6</v>
      </c>
      <c r="I9" s="13">
        <f ca="1">ROUND(INDIRECT(ADDRESS(ROW()+(0), COLUMN()+(-3), 1))*INDIRECT(ADDRESS(ROW()+(0), COLUMN()+(-1), 1)), 2)</f>
        <v>0.63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1.75</v>
      </c>
      <c r="G10" s="16"/>
      <c r="H10" s="17">
        <v>1.33</v>
      </c>
      <c r="I10" s="17">
        <f ca="1">ROUND(INDIRECT(ADDRESS(ROW()+(0), COLUMN()+(-3), 1))*INDIRECT(ADDRESS(ROW()+(0), COLUMN()+(-1), 1)), 2)</f>
        <v>2.33</v>
      </c>
      <c r="J10" s="17"/>
    </row>
    <row r="11" spans="1:10" ht="55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7.7</v>
      </c>
      <c r="I11" s="17">
        <f ca="1">ROUND(INDIRECT(ADDRESS(ROW()+(0), COLUMN()+(-3), 1))*INDIRECT(ADDRESS(ROW()+(0), COLUMN()+(-1), 1)), 2)</f>
        <v>8.09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</v>
      </c>
      <c r="G12" s="16"/>
      <c r="H12" s="17">
        <v>0.21</v>
      </c>
      <c r="I12" s="17">
        <f ca="1">ROUND(INDIRECT(ADDRESS(ROW()+(0), COLUMN()+(-3), 1))*INDIRECT(ADDRESS(ROW()+(0), COLUMN()+(-1), 1)), 2)</f>
        <v>1.05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2.6</v>
      </c>
      <c r="I13" s="17">
        <f ca="1">ROUND(INDIRECT(ADDRESS(ROW()+(0), COLUMN()+(-3), 1))*INDIRECT(ADDRESS(ROW()+(0), COLUMN()+(-1), 1)), 2)</f>
        <v>2.73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</v>
      </c>
      <c r="G14" s="16"/>
      <c r="H14" s="17">
        <v>4.05</v>
      </c>
      <c r="I14" s="17">
        <f ca="1">ROUND(INDIRECT(ADDRESS(ROW()+(0), COLUMN()+(-3), 1))*INDIRECT(ADDRESS(ROW()+(0), COLUMN()+(-1), 1)), 2)</f>
        <v>0.81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1.75</v>
      </c>
      <c r="G15" s="16"/>
      <c r="H15" s="17">
        <v>0.93</v>
      </c>
      <c r="I15" s="17">
        <f ca="1">ROUND(INDIRECT(ADDRESS(ROW()+(0), COLUMN()+(-3), 1))*INDIRECT(ADDRESS(ROW()+(0), COLUMN()+(-1), 1)), 2)</f>
        <v>1.63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3.5</v>
      </c>
      <c r="G16" s="16"/>
      <c r="H16" s="17">
        <v>0.67</v>
      </c>
      <c r="I16" s="17">
        <f ca="1">ROUND(INDIRECT(ADDRESS(ROW()+(0), COLUMN()+(-3), 1))*INDIRECT(ADDRESS(ROW()+(0), COLUMN()+(-1), 1)), 2)</f>
        <v>2.35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10</v>
      </c>
      <c r="G17" s="16"/>
      <c r="H17" s="17">
        <v>0.11</v>
      </c>
      <c r="I17" s="17">
        <f ca="1">ROUND(INDIRECT(ADDRESS(ROW()+(0), COLUMN()+(-3), 1))*INDIRECT(ADDRESS(ROW()+(0), COLUMN()+(-1), 1)), 2)</f>
        <v>1.1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12.985</v>
      </c>
      <c r="G18" s="16"/>
      <c r="H18" s="17">
        <v>2.42</v>
      </c>
      <c r="I18" s="17">
        <f ca="1">ROUND(INDIRECT(ADDRESS(ROW()+(0), COLUMN()+(-3), 1))*INDIRECT(ADDRESS(ROW()+(0), COLUMN()+(-1), 1)), 2)</f>
        <v>31.42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0.58</v>
      </c>
      <c r="G19" s="16"/>
      <c r="H19" s="17">
        <v>11.24</v>
      </c>
      <c r="I19" s="17">
        <f ca="1">ROUND(INDIRECT(ADDRESS(ROW()+(0), COLUMN()+(-3), 1))*INDIRECT(ADDRESS(ROW()+(0), COLUMN()+(-1), 1)), 2)</f>
        <v>6.52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</v>
      </c>
      <c r="G20" s="16"/>
      <c r="H20" s="17">
        <v>45.8</v>
      </c>
      <c r="I20" s="17">
        <f ca="1">ROUND(INDIRECT(ADDRESS(ROW()+(0), COLUMN()+(-3), 1))*INDIRECT(ADDRESS(ROW()+(0), COLUMN()+(-1), 1)), 2)</f>
        <v>4.58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4.5</v>
      </c>
      <c r="G21" s="16"/>
      <c r="H21" s="17">
        <v>0.06</v>
      </c>
      <c r="I21" s="17">
        <f ca="1">ROUND(INDIRECT(ADDRESS(ROW()+(0), COLUMN()+(-3), 1))*INDIRECT(ADDRESS(ROW()+(0), COLUMN()+(-1), 1)), 2)</f>
        <v>0.27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1.312</v>
      </c>
      <c r="G22" s="16"/>
      <c r="H22" s="17">
        <v>22.68</v>
      </c>
      <c r="I22" s="17">
        <f ca="1">ROUND(INDIRECT(ADDRESS(ROW()+(0), COLUMN()+(-3), 1))*INDIRECT(ADDRESS(ROW()+(0), COLUMN()+(-1), 1)), 2)</f>
        <v>29.76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1.794</v>
      </c>
      <c r="G23" s="16"/>
      <c r="H23" s="17">
        <v>21.45</v>
      </c>
      <c r="I23" s="17">
        <f ca="1">ROUND(INDIRECT(ADDRESS(ROW()+(0), COLUMN()+(-3), 1))*INDIRECT(ADDRESS(ROW()+(0), COLUMN()+(-1), 1)), 2)</f>
        <v>38.48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0.109</v>
      </c>
      <c r="G24" s="16"/>
      <c r="H24" s="17">
        <v>23.31</v>
      </c>
      <c r="I24" s="17">
        <f ca="1">ROUND(INDIRECT(ADDRESS(ROW()+(0), COLUMN()+(-3), 1))*INDIRECT(ADDRESS(ROW()+(0), COLUMN()+(-1), 1)), 2)</f>
        <v>2.54</v>
      </c>
      <c r="J24" s="17"/>
    </row>
    <row r="25" spans="1:10" ht="13.50" thickBot="1" customHeight="1">
      <c r="A25" s="14" t="s">
        <v>59</v>
      </c>
      <c r="B25" s="14"/>
      <c r="C25" s="18" t="s">
        <v>60</v>
      </c>
      <c r="D25" s="19" t="s">
        <v>61</v>
      </c>
      <c r="E25" s="19"/>
      <c r="F25" s="20">
        <v>0.109</v>
      </c>
      <c r="G25" s="20"/>
      <c r="H25" s="21">
        <v>22.13</v>
      </c>
      <c r="I25" s="21">
        <f ca="1">ROUND(INDIRECT(ADDRESS(ROW()+(0), COLUMN()+(-3), 1))*INDIRECT(ADDRESS(ROW()+(0), COLUMN()+(-1), 1)), 2)</f>
        <v>2.41</v>
      </c>
      <c r="J25" s="21"/>
    </row>
    <row r="26" spans="1:10" ht="13.50" thickBot="1" customHeight="1">
      <c r="A26" s="19"/>
      <c r="B26" s="19"/>
      <c r="C26" s="22" t="s">
        <v>62</v>
      </c>
      <c r="D26" s="5" t="s">
        <v>63</v>
      </c>
      <c r="E26" s="5"/>
      <c r="F26" s="23">
        <v>2</v>
      </c>
      <c r="G26" s="23"/>
      <c r="H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136.7</v>
      </c>
      <c r="I26" s="24">
        <f ca="1">ROUND(INDIRECT(ADDRESS(ROW()+(0), COLUMN()+(-3), 1))*INDIRECT(ADDRESS(ROW()+(0), COLUMN()+(-1), 1))/100, 2)</f>
        <v>2.73</v>
      </c>
      <c r="J26" s="24"/>
    </row>
    <row r="27" spans="1:10" ht="13.50" thickBot="1" customHeight="1">
      <c r="A27" s="25" t="s">
        <v>64</v>
      </c>
      <c r="B27" s="25"/>
      <c r="C27" s="26"/>
      <c r="D27" s="26"/>
      <c r="E27" s="26"/>
      <c r="F27" s="27"/>
      <c r="G27" s="27"/>
      <c r="H27" s="25" t="s">
        <v>65</v>
      </c>
      <c r="I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139.43</v>
      </c>
      <c r="J27" s="28"/>
    </row>
    <row r="30" spans="1:10" ht="13.50" thickBot="1" customHeight="1">
      <c r="A30" s="29" t="s">
        <v>66</v>
      </c>
      <c r="B30" s="29"/>
      <c r="C30" s="29"/>
      <c r="D30" s="29"/>
      <c r="E30" s="29" t="s">
        <v>67</v>
      </c>
      <c r="F30" s="29"/>
      <c r="G30" s="29" t="s">
        <v>68</v>
      </c>
      <c r="H30" s="29"/>
      <c r="I30" s="29"/>
      <c r="J30" s="29" t="s">
        <v>69</v>
      </c>
    </row>
    <row r="31" spans="1:10" ht="13.50" thickBot="1" customHeight="1">
      <c r="A31" s="30" t="s">
        <v>70</v>
      </c>
      <c r="B31" s="30"/>
      <c r="C31" s="30"/>
      <c r="D31" s="30"/>
      <c r="E31" s="31">
        <v>1.07202e+006</v>
      </c>
      <c r="F31" s="31"/>
      <c r="G31" s="31">
        <v>1.07202e+006</v>
      </c>
      <c r="H31" s="31"/>
      <c r="I31" s="31"/>
      <c r="J31" s="31" t="s">
        <v>71</v>
      </c>
    </row>
    <row r="32" spans="1:10" ht="24.00" thickBot="1" customHeight="1">
      <c r="A32" s="32" t="s">
        <v>72</v>
      </c>
      <c r="B32" s="32"/>
      <c r="C32" s="32"/>
      <c r="D32" s="32"/>
      <c r="E32" s="33"/>
      <c r="F32" s="33"/>
      <c r="G32" s="33"/>
      <c r="H32" s="33"/>
      <c r="I32" s="33"/>
      <c r="J32" s="33"/>
    </row>
    <row r="33" spans="1:10" ht="13.50" thickBot="1" customHeight="1">
      <c r="A33" s="30" t="s">
        <v>73</v>
      </c>
      <c r="B33" s="30"/>
      <c r="C33" s="30"/>
      <c r="D33" s="30"/>
      <c r="E33" s="31">
        <v>1.10201e+006</v>
      </c>
      <c r="F33" s="31"/>
      <c r="G33" s="31">
        <v>1.10201e+006</v>
      </c>
      <c r="H33" s="31"/>
      <c r="I33" s="31"/>
      <c r="J33" s="31" t="s">
        <v>74</v>
      </c>
    </row>
    <row r="34" spans="1:10" ht="55.50" thickBot="1" customHeight="1">
      <c r="A34" s="32" t="s">
        <v>75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0" t="s">
        <v>76</v>
      </c>
      <c r="B35" s="30"/>
      <c r="C35" s="30"/>
      <c r="D35" s="30"/>
      <c r="E35" s="31">
        <v>122006</v>
      </c>
      <c r="F35" s="31"/>
      <c r="G35" s="31">
        <v>122007</v>
      </c>
      <c r="H35" s="31"/>
      <c r="I35" s="31"/>
      <c r="J35" s="31" t="s">
        <v>77</v>
      </c>
    </row>
    <row r="36" spans="1:10" ht="13.50" thickBot="1" customHeight="1">
      <c r="A36" s="32" t="s">
        <v>78</v>
      </c>
      <c r="B36" s="32"/>
      <c r="C36" s="32"/>
      <c r="D36" s="32"/>
      <c r="E36" s="33"/>
      <c r="F36" s="33"/>
      <c r="G36" s="33"/>
      <c r="H36" s="33"/>
      <c r="I36" s="33"/>
      <c r="J36" s="33"/>
    </row>
    <row r="39" spans="1:1" ht="33.75" thickBot="1" customHeight="1">
      <c r="A39" s="1" t="s">
        <v>79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81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10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E27"/>
    <mergeCell ref="F27:G27"/>
    <mergeCell ref="I27:J27"/>
    <mergeCell ref="A30:D30"/>
    <mergeCell ref="E30:F30"/>
    <mergeCell ref="G30:I30"/>
    <mergeCell ref="A31:D31"/>
    <mergeCell ref="E31:F32"/>
    <mergeCell ref="G31:I32"/>
    <mergeCell ref="J31:J32"/>
    <mergeCell ref="A32:D32"/>
    <mergeCell ref="A33:D33"/>
    <mergeCell ref="E33:F34"/>
    <mergeCell ref="G33:I34"/>
    <mergeCell ref="J33:J34"/>
    <mergeCell ref="A34:D34"/>
    <mergeCell ref="A35:D35"/>
    <mergeCell ref="E35:F36"/>
    <mergeCell ref="G35:I36"/>
    <mergeCell ref="J35:J36"/>
    <mergeCell ref="A36:D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