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<sst xmlns="http://schemas.openxmlformats.org/spreadsheetml/2006/main" count="55" uniqueCount="55">
  <si>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</si>
  <si>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ZHS130</t>
  </si>
  <si>
    <t xml:space="preserve">m²</t>
  </si>
  <si>
    <t xml:space="preserve">Sistema "ROCKWOOL" de isolamento térmico de laje com pavimento existente.</t>
  </si>
  <si>
    <r>
      <rPr>
        <sz val="8.25"/>
        <color rgb="FF000000"/>
        <rFont val="Arial"/>
        <family val="2"/>
      </rPr>
      <t xml:space="preserve">Reabilitação energética de laje, através de sistema "ROCKWOOL" de isolamento térmico pela face superior do pavimento existente, formado por painel rígido de lã de rocha vulcânica Rocksol 525, "ROCKWOOL", de 15 mm de espessura; filme de polietileno de baixa densidade (LDPE) de 0,2 mm de espessura; e camada de nivelação de 40 mm de espessura, de argamassa autonivelante, CT - C10 - F3 segundo EN 13813, descarga com misturadora-bombeadora, que servirá de base para o posterior pavimento fixo (não incluído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</si>
  <si>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</si>
  <si>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</si>
  <si>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</si>
  <si>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</si>
  <si>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</si>
  <si>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</si>
  <si>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mt16lrw040k</t>
  </si>
  <si>
    <t xml:space="preserve">m²</t>
  </si>
  <si>
    <t xml:space="preserve">Painel rígido de lã de rocha vulcânica Rocksol 525 "ROCKWOOL", segundo EN 13162, não revestido, de 15 mm de espessura, resistência térmica 0,35 m²°C/W, condutibilidade térmica 0,038 W/(m°C), Euroclasse A1 de reacção ao fogo segundo NP EN 13501-1, densidade 150 kg/m³, calor específico 840 J/kgK e factor de resistência à difusão do vapor de água 1,3.</t>
  </si>
  <si>
    <t xml:space="preserve">mt15var010c</t>
  </si>
  <si>
    <t xml:space="preserve">m²</t>
  </si>
  <si>
    <t xml:space="preserve">Barreira de vapor de filme de polietileno de baixa densidade (LDPE), de 0,2 mm de espessura e 200 g/m² de massa superficial.</t>
  </si>
  <si>
    <t xml:space="preserve">mt16aaa030</t>
  </si>
  <si>
    <t xml:space="preserve">m</t>
  </si>
  <si>
    <t xml:space="preserve">Fita autocolante para vedação de juntas.</t>
  </si>
  <si>
    <t xml:space="preserve">mt09mal010a</t>
  </si>
  <si>
    <t xml:space="preserve">m³</t>
  </si>
  <si>
    <t xml:space="preserve">Argamassa autonivelante, CT - C10 - F3 segundo EN 13813, à base de cimento, para espessuras de 4 a 10 cm, usada em nivelação de pavimentos.</t>
  </si>
  <si>
    <t xml:space="preserve">mq06pym010</t>
  </si>
  <si>
    <t xml:space="preserve">h</t>
  </si>
  <si>
    <t xml:space="preserve">Misturadora-bombeadora para argamassas e gessos projectados, de 3 m³/h.</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</si>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</sst>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1.53"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1.2</v>
      </c>
      <c r="H9" s="11"/>
      <c r="I9" s="13">
        <v>10.5</v>
      </c>
      <c r="J9" s="13">
        <f ca="1">ROUND(INDIRECT(ADDRESS(ROW()+(0), COLUMN()+(-3), 1))*INDIRECT(ADDRESS(ROW()+(0), COLUMN()+(-1), 1)), 2)</f>
        <v>12.6</v>
      </c>
      <c r="K9" s="13"/>
    </row>
    <row r="10" spans="1:11" ht="24.00" thickBot="1" customHeight="1">
      <c r="A10" s="14" t="s">
        <v>14</v>
      </c>
      <c r="B10" s="14"/>
      <c r="C10" s="15" t="s">
        <v>15</v>
      </c>
      <c r="D10" s="15"/>
      <c r="E10" s="14" t="s">
        <v>16</v>
      </c>
      <c r="F10" s="14"/>
      <c r="G10" s="16">
        <v>1.1</v>
      </c>
      <c r="H10" s="16"/>
      <c r="I10" s="17">
        <v>0.6</v>
      </c>
      <c r="J10" s="17">
        <f ca="1">ROUND(INDIRECT(ADDRESS(ROW()+(0), COLUMN()+(-3), 1))*INDIRECT(ADDRESS(ROW()+(0), COLUMN()+(-1), 1)), 2)</f>
        <v>0.66</v>
      </c>
      <c r="K10" s="17"/>
    </row>
    <row r="11" spans="1:11" ht="13.50" thickBot="1" customHeight="1">
      <c r="A11" s="14" t="s">
        <v>17</v>
      </c>
      <c r="B11" s="14"/>
      <c r="C11" s="15" t="s">
        <v>18</v>
      </c>
      <c r="D11" s="15"/>
      <c r="E11" s="14" t="s">
        <v>19</v>
      </c>
      <c r="F11" s="14"/>
      <c r="G11" s="16">
        <v>0.25</v>
      </c>
      <c r="H11" s="16"/>
      <c r="I11" s="17">
        <v>0.3</v>
      </c>
      <c r="J11" s="17">
        <f ca="1">ROUND(INDIRECT(ADDRESS(ROW()+(0), COLUMN()+(-3), 1))*INDIRECT(ADDRESS(ROW()+(0), COLUMN()+(-1), 1)), 2)</f>
        <v>0.08</v>
      </c>
      <c r="K11" s="17"/>
    </row>
    <row r="12" spans="1:11" ht="24.00" thickBot="1" customHeight="1">
      <c r="A12" s="14" t="s">
        <v>20</v>
      </c>
      <c r="B12" s="14"/>
      <c r="C12" s="15" t="s">
        <v>21</v>
      </c>
      <c r="D12" s="15"/>
      <c r="E12" s="14" t="s">
        <v>22</v>
      </c>
      <c r="F12" s="14"/>
      <c r="G12" s="16">
        <v>0.04</v>
      </c>
      <c r="H12" s="16"/>
      <c r="I12" s="17">
        <v>64.99</v>
      </c>
      <c r="J12" s="17">
        <f ca="1">ROUND(INDIRECT(ADDRESS(ROW()+(0), COLUMN()+(-3), 1))*INDIRECT(ADDRESS(ROW()+(0), COLUMN()+(-1), 1)), 2)</f>
        <v>2.6</v>
      </c>
      <c r="K12" s="17"/>
    </row>
    <row r="13" spans="1:11" ht="13.50" thickBot="1" customHeight="1">
      <c r="A13" s="14" t="s">
        <v>23</v>
      </c>
      <c r="B13" s="14"/>
      <c r="C13" s="15" t="s">
        <v>24</v>
      </c>
      <c r="D13" s="15"/>
      <c r="E13" s="14" t="s">
        <v>25</v>
      </c>
      <c r="F13" s="14"/>
      <c r="G13" s="16">
        <v>0.015</v>
      </c>
      <c r="H13" s="16"/>
      <c r="I13" s="17">
        <v>8.52</v>
      </c>
      <c r="J13" s="17">
        <f ca="1">ROUND(INDIRECT(ADDRESS(ROW()+(0), COLUMN()+(-3), 1))*INDIRECT(ADDRESS(ROW()+(0), COLUMN()+(-1), 1)), 2)</f>
        <v>0.13</v>
      </c>
      <c r="K13" s="17"/>
    </row>
    <row r="14" spans="1:11" ht="13.50" thickBot="1" customHeight="1">
      <c r="A14" s="14" t="s">
        <v>26</v>
      </c>
      <c r="B14" s="14"/>
      <c r="C14" s="15" t="s">
        <v>27</v>
      </c>
      <c r="D14" s="15"/>
      <c r="E14" s="14" t="s">
        <v>28</v>
      </c>
      <c r="F14" s="14"/>
      <c r="G14" s="16">
        <v>0.087</v>
      </c>
      <c r="H14" s="16"/>
      <c r="I14" s="17">
        <v>22.68</v>
      </c>
      <c r="J14" s="17">
        <f ca="1">ROUND(INDIRECT(ADDRESS(ROW()+(0), COLUMN()+(-3), 1))*INDIRECT(ADDRESS(ROW()+(0), COLUMN()+(-1), 1)), 2)</f>
        <v>1.97</v>
      </c>
      <c r="K14" s="17"/>
    </row>
    <row r="15" spans="1:11" ht="13.50" thickBot="1" customHeight="1">
      <c r="A15" s="14" t="s">
        <v>29</v>
      </c>
      <c r="B15" s="14"/>
      <c r="C15" s="15" t="s">
        <v>30</v>
      </c>
      <c r="D15" s="15"/>
      <c r="E15" s="14" t="s">
        <v>31</v>
      </c>
      <c r="F15" s="14"/>
      <c r="G15" s="16">
        <v>0.058</v>
      </c>
      <c r="H15" s="16"/>
      <c r="I15" s="17">
        <v>21.45</v>
      </c>
      <c r="J15" s="17">
        <f ca="1">ROUND(INDIRECT(ADDRESS(ROW()+(0), COLUMN()+(-3), 1))*INDIRECT(ADDRESS(ROW()+(0), COLUMN()+(-1), 1)), 2)</f>
        <v>1.24</v>
      </c>
      <c r="K15" s="17"/>
    </row>
    <row r="16" spans="1:11" ht="13.50" thickBot="1" customHeight="1">
      <c r="A16" s="14" t="s">
        <v>32</v>
      </c>
      <c r="B16" s="14"/>
      <c r="C16" s="15" t="s">
        <v>33</v>
      </c>
      <c r="D16" s="15"/>
      <c r="E16" s="14" t="s">
        <v>34</v>
      </c>
      <c r="F16" s="14"/>
      <c r="G16" s="16">
        <v>0.109</v>
      </c>
      <c r="H16" s="16"/>
      <c r="I16" s="17">
        <v>23.31</v>
      </c>
      <c r="J16" s="17">
        <f ca="1">ROUND(INDIRECT(ADDRESS(ROW()+(0), COLUMN()+(-3), 1))*INDIRECT(ADDRESS(ROW()+(0), COLUMN()+(-1), 1)), 2)</f>
        <v>2.54</v>
      </c>
      <c r="K16" s="17"/>
    </row>
    <row r="17" spans="1:11" ht="13.50" thickBot="1" customHeight="1">
      <c r="A17" s="14" t="s">
        <v>35</v>
      </c>
      <c r="B17" s="14"/>
      <c r="C17" s="18" t="s">
        <v>36</v>
      </c>
      <c r="D17" s="18"/>
      <c r="E17" s="19" t="s">
        <v>37</v>
      </c>
      <c r="F17" s="19"/>
      <c r="G17" s="20">
        <v>0.109</v>
      </c>
      <c r="H17" s="20"/>
      <c r="I17" s="21">
        <v>22.13</v>
      </c>
      <c r="J17" s="21">
        <f ca="1">ROUND(INDIRECT(ADDRESS(ROW()+(0), COLUMN()+(-3), 1))*INDIRECT(ADDRESS(ROW()+(0), COLUMN()+(-1), 1)), 2)</f>
        <v>2.41</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24.23</v>
      </c>
      <c r="J18" s="24">
        <f ca="1">ROUND(INDIRECT(ADDRESS(ROW()+(0), COLUMN()+(-3), 1))*INDIRECT(ADDRESS(ROW()+(0), COLUMN()+(-1), 1))/100, 2)</f>
        <v>0.48</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24.71</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1.07202e+006</v>
      </c>
      <c r="G23" s="31"/>
      <c r="H23" s="31">
        <v>1.07202e+006</v>
      </c>
      <c r="I23" s="31"/>
      <c r="J23" s="31"/>
      <c r="K23" s="31" t="s">
        <v>47</v>
      </c>
    </row>
    <row r="24" spans="1:11" ht="24.0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182003</v>
      </c>
      <c r="G25" s="31"/>
      <c r="H25" s="31">
        <v>182004</v>
      </c>
      <c r="I25" s="31"/>
      <c r="J25" s="31"/>
      <c r="K25" s="31" t="s">
        <v>50</v>
      </c>
    </row>
    <row r="26" spans="1:11" ht="13.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