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<sst xmlns="http://schemas.openxmlformats.org/spreadsheetml/2006/main" count="73" uniqueCount="73">
  <si>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</si>
  <si>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ZHS130</t>
  </si>
  <si>
    <t xml:space="preserve">m²</t>
  </si>
  <si>
    <t xml:space="preserve">Sistema "ROCKWOOL" de isolamento térmico de laje com pavimento existente.</t>
  </si>
  <si>
    <r>
      <rPr>
        <sz val="8.25"/>
        <color rgb="FF000000"/>
        <rFont val="Arial"/>
        <family val="2"/>
      </rPr>
      <t xml:space="preserve">Reabilitação energética de laje, através de sistema "ROCKWOOL" de isolamento térmico pela face superior do pavimento existente, formado por painel rígido de lã de rocha vulcânica Rocksol 525, "ROCKWOOL", de 15 mm de espessura; filme de polietileno de baixa densidade (LDPE) de 0,2 mm de espessura; camada de nivelação de 40 mm de espessura, de argamassa autonivelante, CT - C10 - F3 segundo EN 13813, descarga com misturadora-bombeadora; e pavimento de ladrilhos cerâmicos de grés esmaltado, de 15x30 cm, 8 €/m², capacidade de absorção de água E&lt;3%, grupo BIb, resistência ao deslizamento até 15, assentes com cimento cola de utilização exclusiva para interiores, Ci sem nenhuma característica adicional, cor cinzento e enchimento das juntas com argamassa de juntas cimentosa melhorada, com absorção de água reduzida e resistência elevada à abrasão tipo CG 2 W A, cor branco, para juntas de 2 a 15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</si>
  <si>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</si>
  <si>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</si>
  <si>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</si>
  <si>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</si>
  <si>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</si>
  <si>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</si>
  <si>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mt16lrw040k</t>
  </si>
  <si>
    <t xml:space="preserve">m²</t>
  </si>
  <si>
    <t xml:space="preserve">Painel rígido de lã de rocha vulcânica Rocksol 525 "ROCKWOOL", segundo EN 13162, não revestido, de 15 mm de espessura, resistência térmica 0,35 m²°C/W, condutibilidade térmica 0,038 W/(m°C), Euroclasse A1 de reacção ao fogo segundo NP EN 13501-1, densidade 150 kg/m³, calor específico 840 J/kgK e factor de resistência à difusão do vapor de água 1,3.</t>
  </si>
  <si>
    <t xml:space="preserve">mt15var010c</t>
  </si>
  <si>
    <t xml:space="preserve">m²</t>
  </si>
  <si>
    <t xml:space="preserve">Barreira de vapor de filme de polietileno de baixa densidade (LDPE), de 0,2 mm de espessura e 200 g/m² de massa superficial.</t>
  </si>
  <si>
    <t xml:space="preserve">mt16aaa030</t>
  </si>
  <si>
    <t xml:space="preserve">m</t>
  </si>
  <si>
    <t xml:space="preserve">Fita autocolante para vedação de juntas.</t>
  </si>
  <si>
    <t xml:space="preserve">mt09mal010a</t>
  </si>
  <si>
    <t xml:space="preserve">m³</t>
  </si>
  <si>
    <t xml:space="preserve">Argamassa autonivelante, CT - C10 - F3 segundo EN 13813, à base de cimento, para espessuras de 4 a 10 cm, usada em nivelação de pavimentos.</t>
  </si>
  <si>
    <t xml:space="preserve">mt09mcr021a</t>
  </si>
  <si>
    <t xml:space="preserve">kg</t>
  </si>
  <si>
    <t xml:space="preserve">Cimento cola de utilização exclusiva para interiores, Ci, cor cinzento.</t>
  </si>
  <si>
    <t xml:space="preserve">mt18bde020fd800</t>
  </si>
  <si>
    <t xml:space="preserve">m²</t>
  </si>
  <si>
    <t xml:space="preserve">Ladrilho cerâmico de grés esmaltado, 15x30 cm, 8,00€/m², capacidade de absorção de água 3%&lt;=E&lt;6%, grupo BIIa, segundo NP EN 14411, resistência ao deslizamento entre 35 e 45 segundo ENV 12633.</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</si>
  <si>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</si>
  <si>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</si>
  <si>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</si>
  <si>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mq06pym010</t>
  </si>
  <si>
    <t xml:space="preserve">h</t>
  </si>
  <si>
    <t xml:space="preserve">Misturadora-bombeadora para argamassas e gessos projectados, de 3 m³/h.</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</si>
  <si>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</si>
  <si>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</si>
  <si>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</si>
  <si>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</si>
  <si>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</si>
  <si>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</si>
  <si>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</si>
  <si>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</si>
  <si>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</si>
  <si>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mo061</t>
  </si>
  <si>
    <t xml:space="preserve">h</t>
  </si>
  <si>
    <t xml:space="preserve">Ajudante de ladrilhador.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</si>
  <si>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</si>
  <si>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</si>
  <si>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</si>
  <si>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</si>
  <si>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</si>
  <si>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</si>
  <si>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</si>
  <si>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</si>
  <si>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</si>
  <si>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</si>
  <si>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</si>
  <si>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</si>
  <si>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</si>
  <si>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</si>
  <si>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</si>
  <si>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</si>
  <si>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</si>
  <si>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13813:2002</t>
  </si>
  <si>
    <t xml:space="preserve">1/3/4</t>
  </si>
  <si>
    <t xml:space="preserve">Revestimentos  contínuos  para  pavimentos  — Materiais  —  Especificações  e  requisitos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</si>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</sst>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3.57" customWidth="1"/>
    <col min="5" max="5" width="70.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1.2</v>
      </c>
      <c r="H9" s="11"/>
      <c r="I9" s="13">
        <v>10.5</v>
      </c>
      <c r="J9" s="13">
        <f ca="1">ROUND(INDIRECT(ADDRESS(ROW()+(0), COLUMN()+(-3), 1))*INDIRECT(ADDRESS(ROW()+(0), COLUMN()+(-1), 1)), 2)</f>
        <v>12.6</v>
      </c>
      <c r="K9" s="13"/>
    </row>
    <row r="10" spans="1:11" ht="24.00" thickBot="1" customHeight="1">
      <c r="A10" s="14" t="s">
        <v>14</v>
      </c>
      <c r="B10" s="14"/>
      <c r="C10" s="14"/>
      <c r="D10" s="15" t="s">
        <v>15</v>
      </c>
      <c r="E10" s="14" t="s">
        <v>16</v>
      </c>
      <c r="F10" s="14"/>
      <c r="G10" s="16">
        <v>1.1</v>
      </c>
      <c r="H10" s="16"/>
      <c r="I10" s="17">
        <v>0.6</v>
      </c>
      <c r="J10" s="17">
        <f ca="1">ROUND(INDIRECT(ADDRESS(ROW()+(0), COLUMN()+(-3), 1))*INDIRECT(ADDRESS(ROW()+(0), COLUMN()+(-1), 1)), 2)</f>
        <v>0.66</v>
      </c>
      <c r="K10" s="17"/>
    </row>
    <row r="11" spans="1:11" ht="13.50" thickBot="1" customHeight="1">
      <c r="A11" s="14" t="s">
        <v>17</v>
      </c>
      <c r="B11" s="14"/>
      <c r="C11" s="14"/>
      <c r="D11" s="15" t="s">
        <v>18</v>
      </c>
      <c r="E11" s="14" t="s">
        <v>19</v>
      </c>
      <c r="F11" s="14"/>
      <c r="G11" s="16">
        <v>0.25</v>
      </c>
      <c r="H11" s="16"/>
      <c r="I11" s="17">
        <v>0.3</v>
      </c>
      <c r="J11" s="17">
        <f ca="1">ROUND(INDIRECT(ADDRESS(ROW()+(0), COLUMN()+(-3), 1))*INDIRECT(ADDRESS(ROW()+(0), COLUMN()+(-1), 1)), 2)</f>
        <v>0.08</v>
      </c>
      <c r="K11" s="17"/>
    </row>
    <row r="12" spans="1:11" ht="24.00" thickBot="1" customHeight="1">
      <c r="A12" s="14" t="s">
        <v>20</v>
      </c>
      <c r="B12" s="14"/>
      <c r="C12" s="14"/>
      <c r="D12" s="15" t="s">
        <v>21</v>
      </c>
      <c r="E12" s="14" t="s">
        <v>22</v>
      </c>
      <c r="F12" s="14"/>
      <c r="G12" s="16">
        <v>0.04</v>
      </c>
      <c r="H12" s="16"/>
      <c r="I12" s="17">
        <v>64.99</v>
      </c>
      <c r="J12" s="17">
        <f ca="1">ROUND(INDIRECT(ADDRESS(ROW()+(0), COLUMN()+(-3), 1))*INDIRECT(ADDRESS(ROW()+(0), COLUMN()+(-1), 1)), 2)</f>
        <v>2.6</v>
      </c>
      <c r="K12" s="17"/>
    </row>
    <row r="13" spans="1:11" ht="13.50" thickBot="1" customHeight="1">
      <c r="A13" s="14" t="s">
        <v>23</v>
      </c>
      <c r="B13" s="14"/>
      <c r="C13" s="14"/>
      <c r="D13" s="15" t="s">
        <v>24</v>
      </c>
      <c r="E13" s="14" t="s">
        <v>25</v>
      </c>
      <c r="F13" s="14"/>
      <c r="G13" s="16">
        <v>3</v>
      </c>
      <c r="H13" s="16"/>
      <c r="I13" s="17">
        <v>0.22</v>
      </c>
      <c r="J13" s="17">
        <f ca="1">ROUND(INDIRECT(ADDRESS(ROW()+(0), COLUMN()+(-3), 1))*INDIRECT(ADDRESS(ROW()+(0), COLUMN()+(-1), 1)), 2)</f>
        <v>0.66</v>
      </c>
      <c r="K13" s="17"/>
    </row>
    <row r="14" spans="1:11" ht="34.50" thickBot="1" customHeight="1">
      <c r="A14" s="14" t="s">
        <v>26</v>
      </c>
      <c r="B14" s="14"/>
      <c r="C14" s="14"/>
      <c r="D14" s="15" t="s">
        <v>27</v>
      </c>
      <c r="E14" s="14" t="s">
        <v>28</v>
      </c>
      <c r="F14" s="14"/>
      <c r="G14" s="16">
        <v>1.05</v>
      </c>
      <c r="H14" s="16"/>
      <c r="I14" s="17">
        <v>8</v>
      </c>
      <c r="J14" s="17">
        <f ca="1">ROUND(INDIRECT(ADDRESS(ROW()+(0), COLUMN()+(-3), 1))*INDIRECT(ADDRESS(ROW()+(0), COLUMN()+(-1), 1)), 2)</f>
        <v>8.4</v>
      </c>
      <c r="K14" s="17"/>
    </row>
    <row r="15" spans="1:11" ht="66.00" thickBot="1" customHeight="1">
      <c r="A15" s="14" t="s">
        <v>29</v>
      </c>
      <c r="B15" s="14"/>
      <c r="C15" s="14"/>
      <c r="D15" s="15" t="s">
        <v>30</v>
      </c>
      <c r="E15" s="14" t="s">
        <v>31</v>
      </c>
      <c r="F15" s="14"/>
      <c r="G15" s="16">
        <v>0.067</v>
      </c>
      <c r="H15" s="16"/>
      <c r="I15" s="17">
        <v>1.46</v>
      </c>
      <c r="J15" s="17">
        <f ca="1">ROUND(INDIRECT(ADDRESS(ROW()+(0), COLUMN()+(-3), 1))*INDIRECT(ADDRESS(ROW()+(0), COLUMN()+(-1), 1)), 2)</f>
        <v>0.1</v>
      </c>
      <c r="K15" s="17"/>
    </row>
    <row r="16" spans="1:11" ht="13.50" thickBot="1" customHeight="1">
      <c r="A16" s="14" t="s">
        <v>32</v>
      </c>
      <c r="B16" s="14"/>
      <c r="C16" s="14"/>
      <c r="D16" s="15" t="s">
        <v>33</v>
      </c>
      <c r="E16" s="14" t="s">
        <v>34</v>
      </c>
      <c r="F16" s="14"/>
      <c r="G16" s="16">
        <v>0.015</v>
      </c>
      <c r="H16" s="16"/>
      <c r="I16" s="17">
        <v>8.52</v>
      </c>
      <c r="J16" s="17">
        <f ca="1">ROUND(INDIRECT(ADDRESS(ROW()+(0), COLUMN()+(-3), 1))*INDIRECT(ADDRESS(ROW()+(0), COLUMN()+(-1), 1)), 2)</f>
        <v>0.13</v>
      </c>
      <c r="K16" s="17"/>
    </row>
    <row r="17" spans="1:11" ht="13.50" thickBot="1" customHeight="1">
      <c r="A17" s="14" t="s">
        <v>35</v>
      </c>
      <c r="B17" s="14"/>
      <c r="C17" s="14"/>
      <c r="D17" s="15" t="s">
        <v>36</v>
      </c>
      <c r="E17" s="14" t="s">
        <v>37</v>
      </c>
      <c r="F17" s="14"/>
      <c r="G17" s="16">
        <v>0.087</v>
      </c>
      <c r="H17" s="16"/>
      <c r="I17" s="17">
        <v>22.68</v>
      </c>
      <c r="J17" s="17">
        <f ca="1">ROUND(INDIRECT(ADDRESS(ROW()+(0), COLUMN()+(-3), 1))*INDIRECT(ADDRESS(ROW()+(0), COLUMN()+(-1), 1)), 2)</f>
        <v>1.97</v>
      </c>
      <c r="K17" s="17"/>
    </row>
    <row r="18" spans="1:11" ht="13.50" thickBot="1" customHeight="1">
      <c r="A18" s="14" t="s">
        <v>38</v>
      </c>
      <c r="B18" s="14"/>
      <c r="C18" s="14"/>
      <c r="D18" s="15" t="s">
        <v>39</v>
      </c>
      <c r="E18" s="14" t="s">
        <v>40</v>
      </c>
      <c r="F18" s="14"/>
      <c r="G18" s="16">
        <v>0.058</v>
      </c>
      <c r="H18" s="16"/>
      <c r="I18" s="17">
        <v>21.45</v>
      </c>
      <c r="J18" s="17">
        <f ca="1">ROUND(INDIRECT(ADDRESS(ROW()+(0), COLUMN()+(-3), 1))*INDIRECT(ADDRESS(ROW()+(0), COLUMN()+(-1), 1)), 2)</f>
        <v>1.24</v>
      </c>
      <c r="K18" s="17"/>
    </row>
    <row r="19" spans="1:11" ht="13.50" thickBot="1" customHeight="1">
      <c r="A19" s="14" t="s">
        <v>41</v>
      </c>
      <c r="B19" s="14"/>
      <c r="C19" s="14"/>
      <c r="D19" s="15" t="s">
        <v>42</v>
      </c>
      <c r="E19" s="14" t="s">
        <v>43</v>
      </c>
      <c r="F19" s="14"/>
      <c r="G19" s="16">
        <v>0.437</v>
      </c>
      <c r="H19" s="16"/>
      <c r="I19" s="17">
        <v>22.68</v>
      </c>
      <c r="J19" s="17">
        <f ca="1">ROUND(INDIRECT(ADDRESS(ROW()+(0), COLUMN()+(-3), 1))*INDIRECT(ADDRESS(ROW()+(0), COLUMN()+(-1), 1)), 2)</f>
        <v>9.91</v>
      </c>
      <c r="K19" s="17"/>
    </row>
    <row r="20" spans="1:11" ht="13.50" thickBot="1" customHeight="1">
      <c r="A20" s="14" t="s">
        <v>44</v>
      </c>
      <c r="B20" s="14"/>
      <c r="C20" s="14"/>
      <c r="D20" s="15" t="s">
        <v>45</v>
      </c>
      <c r="E20" s="14" t="s">
        <v>46</v>
      </c>
      <c r="F20" s="14"/>
      <c r="G20" s="16">
        <v>0.219</v>
      </c>
      <c r="H20" s="16"/>
      <c r="I20" s="17">
        <v>22.13</v>
      </c>
      <c r="J20" s="17">
        <f ca="1">ROUND(INDIRECT(ADDRESS(ROW()+(0), COLUMN()+(-3), 1))*INDIRECT(ADDRESS(ROW()+(0), COLUMN()+(-1), 1)), 2)</f>
        <v>4.85</v>
      </c>
      <c r="K20" s="17"/>
    </row>
    <row r="21" spans="1:11" ht="13.50" thickBot="1" customHeight="1">
      <c r="A21" s="14" t="s">
        <v>47</v>
      </c>
      <c r="B21" s="14"/>
      <c r="C21" s="14"/>
      <c r="D21" s="15" t="s">
        <v>48</v>
      </c>
      <c r="E21" s="14" t="s">
        <v>49</v>
      </c>
      <c r="F21" s="14"/>
      <c r="G21" s="16">
        <v>0.109</v>
      </c>
      <c r="H21" s="16"/>
      <c r="I21" s="17">
        <v>23.31</v>
      </c>
      <c r="J21" s="17">
        <f ca="1">ROUND(INDIRECT(ADDRESS(ROW()+(0), COLUMN()+(-3), 1))*INDIRECT(ADDRESS(ROW()+(0), COLUMN()+(-1), 1)), 2)</f>
        <v>2.54</v>
      </c>
      <c r="K21" s="17"/>
    </row>
    <row r="22" spans="1:11" ht="13.50" thickBot="1" customHeight="1">
      <c r="A22" s="14" t="s">
        <v>50</v>
      </c>
      <c r="B22" s="14"/>
      <c r="C22" s="14"/>
      <c r="D22" s="18" t="s">
        <v>51</v>
      </c>
      <c r="E22" s="19" t="s">
        <v>52</v>
      </c>
      <c r="F22" s="19"/>
      <c r="G22" s="20">
        <v>0.109</v>
      </c>
      <c r="H22" s="20"/>
      <c r="I22" s="21">
        <v>22.13</v>
      </c>
      <c r="J22" s="21">
        <f ca="1">ROUND(INDIRECT(ADDRESS(ROW()+(0), COLUMN()+(-3), 1))*INDIRECT(ADDRESS(ROW()+(0), COLUMN()+(-1), 1)), 2)</f>
        <v>2.41</v>
      </c>
      <c r="K22" s="21"/>
    </row>
    <row r="23" spans="1:11" ht="13.50" thickBot="1" customHeight="1">
      <c r="A23" s="19"/>
      <c r="B23" s="19"/>
      <c r="C23" s="19"/>
      <c r="D23" s="22" t="s">
        <v>53</v>
      </c>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48.15</v>
      </c>
      <c r="J23" s="24">
        <f ca="1">ROUND(INDIRECT(ADDRESS(ROW()+(0), COLUMN()+(-3), 1))*INDIRECT(ADDRESS(ROW()+(0), COLUMN()+(-1), 1))/100, 2)</f>
        <v>0.96</v>
      </c>
      <c r="K23" s="24"/>
    </row>
    <row r="24" spans="1:11" ht="13.50" thickBot="1" customHeight="1">
      <c r="A24" s="25" t="s">
        <v>55</v>
      </c>
      <c r="B24" s="25"/>
      <c r="C24" s="25"/>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49.11</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1.07202e+006</v>
      </c>
      <c r="G28" s="31"/>
      <c r="H28" s="31">
        <v>1.07202e+006</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0" t="s">
        <v>64</v>
      </c>
      <c r="B30" s="30"/>
      <c r="C30" s="30"/>
      <c r="D30" s="30"/>
      <c r="E30" s="30"/>
      <c r="F30" s="31">
        <v>182003</v>
      </c>
      <c r="G30" s="31"/>
      <c r="H30" s="31">
        <v>182004</v>
      </c>
      <c r="I30" s="31"/>
      <c r="J30" s="31"/>
      <c r="K30" s="31" t="s">
        <v>65</v>
      </c>
    </row>
    <row r="31" spans="1:11" ht="13.50" thickBot="1" customHeight="1">
      <c r="A31" s="32" t="s">
        <v>66</v>
      </c>
      <c r="B31" s="32"/>
      <c r="C31" s="32"/>
      <c r="D31" s="32"/>
      <c r="E31" s="32"/>
      <c r="F31" s="33"/>
      <c r="G31" s="33"/>
      <c r="H31" s="33"/>
      <c r="I31" s="33"/>
      <c r="J31" s="33"/>
      <c r="K31" s="33"/>
    </row>
    <row r="32" spans="1:11" ht="13.50" thickBot="1" customHeight="1">
      <c r="A32" s="30" t="s">
        <v>67</v>
      </c>
      <c r="B32" s="30"/>
      <c r="C32" s="30"/>
      <c r="D32" s="30"/>
      <c r="E32" s="30"/>
      <c r="F32" s="31">
        <v>172013</v>
      </c>
      <c r="G32" s="31"/>
      <c r="H32" s="31">
        <v>172014</v>
      </c>
      <c r="I32" s="31"/>
      <c r="J32" s="31"/>
      <c r="K32" s="31" t="s">
        <v>68</v>
      </c>
    </row>
    <row r="33" spans="1:11" ht="24.00" thickBot="1" customHeight="1">
      <c r="A33" s="32" t="s">
        <v>69</v>
      </c>
      <c r="B33" s="32"/>
      <c r="C33" s="32"/>
      <c r="D33" s="32"/>
      <c r="E33" s="32"/>
      <c r="F33" s="33"/>
      <c r="G33" s="33"/>
      <c r="H33" s="33"/>
      <c r="I33" s="33"/>
      <c r="J33" s="33"/>
      <c r="K33" s="33"/>
    </row>
    <row r="36" spans="1:1" ht="33.75" thickBot="1" customHeight="1">
      <c r="A36" s="1" t="s">
        <v>70</v>
      </c>
      <c r="B36" s="1"/>
      <c r="C36" s="1"/>
      <c r="D36" s="1"/>
      <c r="E36" s="1"/>
      <c r="F36" s="1"/>
      <c r="G36" s="1"/>
      <c r="H36" s="1"/>
      <c r="I36" s="1"/>
      <c r="J36" s="1"/>
      <c r="K36" s="1"/>
    </row>
    <row r="37" spans="1:1" ht="33.75" thickBot="1" customHeight="1">
      <c r="A37" s="1" t="s">
        <v>71</v>
      </c>
      <c r="B37" s="1"/>
      <c r="C37" s="1"/>
      <c r="D37" s="1"/>
      <c r="E37" s="1"/>
      <c r="F37" s="1"/>
      <c r="G37" s="1"/>
      <c r="H37" s="1"/>
      <c r="I37" s="1"/>
      <c r="J37" s="1"/>
      <c r="K37" s="1"/>
    </row>
    <row r="38" spans="1:1" ht="33.75" thickBot="1" customHeight="1">
      <c r="A38" s="1" t="s">
        <v>72</v>
      </c>
      <c r="B38" s="1"/>
      <c r="C38" s="1"/>
      <c r="D38" s="1"/>
      <c r="E38" s="1"/>
      <c r="F38" s="1"/>
      <c r="G38" s="1"/>
      <c r="H38" s="1"/>
      <c r="I38" s="1"/>
      <c r="J38" s="1"/>
      <c r="K38" s="1"/>
    </row>
  </sheetData>
  <mergeCells count="9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