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<sst xmlns="http://schemas.openxmlformats.org/spreadsheetml/2006/main" count="102" uniqueCount="102">
  <si>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</si>
  <si>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ZVY020</t>
  </si>
  <si>
    <t xml:space="preserve">m²</t>
  </si>
  <si>
    <t xml:space="preserve">Reabilitação energética de fachada, com isolamento térmico e revestimento exterior de fachada ventilada de placas de gesso laminado. Sistema Placotherm V EGRG "PLACO".</t>
  </si>
  <si>
    <r>
      <rPr>
        <sz val="8.25"/>
        <color rgb="FF000000"/>
        <rFont val="Arial"/>
        <family val="2"/>
      </rPr>
      <t xml:space="preserve">Reabilitação energética de fachada. ISOLAMENTO TÉRMICO: painel semi-rígido de lã mineral, Ecovent® VN 035, segundo EN 13162, de 60 mm de espessura, revestido numa das suas faces com um véu preto, resistência térmica 1,7 m²°C/W, condutibilidade térmica 0,035 W/(m°C), colocado topo a topo, com fixações mecânicas sobre fachada existente; REVESTIMENTO EXTERIOR DE FACHADA VENTILADA: de placas de gesso laminado GM-FH1 / EN 15283-2 - 1200 / 2800 / 12,5 / com os bordos longitudinais afinados, Glasroc X 13 "PLACO", colocação com parafusos, através do sistema Placotherm V Glasroc X "PLACO" com DAU nº 17/105 A,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fita adesiva para a vedação de juntas entre painéis isolantes,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</si>
  <si>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</si>
  <si>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</si>
  <si>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</si>
  <si>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</si>
  <si>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</si>
  <si>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</si>
  <si>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mt12ple300a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</si>
  <si>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</si>
  <si>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65 mm de comprimento.</t>
  </si>
  <si>
    <t xml:space="preserve">mt12ple310a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</si>
  <si>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</si>
  <si>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65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</si>
  <si>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</si>
  <si>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</si>
  <si>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</si>
  <si>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mt16lvi030ahjj</t>
  </si>
  <si>
    <t xml:space="preserve">m²</t>
  </si>
  <si>
    <t xml:space="preserve">Painel semi-rígido de lã mineral, Ecovent® VN 035 "ISOVER", segundo EN 13162, de 60 mm de espessura, revestido numa das suas faces com um véu preto, resistência térmica 1,7 m²°C/W, condutibilidade térmica 0,035 W/(m°C), Euroclasse A1 de reacção ao fogo segundo NP EN 13501-1, capacidade de absorção de água a curto prazo &lt;=1 kg/m² e factor de resistência à difusão do vapor de água 1.</t>
  </si>
  <si>
    <t xml:space="preserve">mt16aaa020eb</t>
  </si>
  <si>
    <t xml:space="preserve">Ud</t>
  </si>
  <si>
    <t xml:space="preserve">Fixação mecânica para painéis isolantes de lã de rocha,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</si>
  <si>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</si>
  <si>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</si>
  <si>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</si>
  <si>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</si>
  <si>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</si>
  <si>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</si>
  <si>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</si>
  <si>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</si>
  <si>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</si>
  <si>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</si>
  <si>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</si>
  <si>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</si>
  <si>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</si>
  <si>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</si>
  <si>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</si>
  <si>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</si>
  <si>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</si>
  <si>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</si>
  <si>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mt12plk010fembc</t>
  </si>
  <si>
    <t xml:space="preserve">m²</t>
  </si>
  <si>
    <t xml:space="preserve">Placa de gesso laminado GM-FH1 / EN 15283-2 - 1200 / 2800 / 12,5 / com os bordos longitudinais afinados, Glasroc X 13 "PLACO", formada por um núcleo de gesso revestido nas duas faces com fibra de vidro com tratamento hidrófobo.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</si>
  <si>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</si>
  <si>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</si>
  <si>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</si>
  <si>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</si>
  <si>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</si>
  <si>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</si>
  <si>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</si>
  <si>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</si>
  <si>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</si>
  <si>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</si>
  <si>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</si>
  <si>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</si>
  <si>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</si>
  <si>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</si>
  <si>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</si>
  <si>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mt28pcc010c</t>
  </si>
  <si>
    <t xml:space="preserve">l</t>
  </si>
  <si>
    <t xml:space="preserve">Primário regulador da absorção Webertene Primer "WEBER", cor a escolher, gama Estándar, à base de copolímeros acrílicos, cargas minerais e aditivos especiais, impermeável à água da chuva e permeável ao vapor de água.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</si>
  <si>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</si>
  <si>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</si>
  <si>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</si>
  <si>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</si>
  <si>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</si>
  <si>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</si>
  <si>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</si>
  <si>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</si>
  <si>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</si>
  <si>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</si>
  <si>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</si>
  <si>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</si>
  <si>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</si>
  <si>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</si>
  <si>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</si>
  <si>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</si>
  <si>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</si>
  <si>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18,83€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</si>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</sst>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0.46</v>
      </c>
      <c r="H9" s="11"/>
      <c r="I9" s="13">
        <v>6.55</v>
      </c>
      <c r="J9" s="13">
        <f ca="1">ROUND(INDIRECT(ADDRESS(ROW()+(0), COLUMN()+(-3), 1))*INDIRECT(ADDRESS(ROW()+(0), COLUMN()+(-1), 1)), 2)</f>
        <v>3.01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1.39</v>
      </c>
      <c r="H10" s="16"/>
      <c r="I10" s="17">
        <v>5.05</v>
      </c>
      <c r="J10" s="17">
        <f ca="1">ROUND(INDIRECT(ADDRESS(ROW()+(0), COLUMN()+(-3), 1))*INDIRECT(ADDRESS(ROW()+(0), COLUMN()+(-1), 1)), 2)</f>
        <v>7.02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2.315</v>
      </c>
      <c r="H11" s="16"/>
      <c r="I11" s="17">
        <v>1.15</v>
      </c>
      <c r="J11" s="17">
        <f ca="1">ROUND(INDIRECT(ADDRESS(ROW()+(0), COLUMN()+(-3), 1))*INDIRECT(ADDRESS(ROW()+(0), COLUMN()+(-1), 1)), 2)</f>
        <v>2.66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8.4</v>
      </c>
      <c r="J12" s="17">
        <f ca="1">ROUND(INDIRECT(ADDRESS(ROW()+(0), COLUMN()+(-3), 1))*INDIRECT(ADDRESS(ROW()+(0), COLUMN()+(-1), 1)), 2)</f>
        <v>8.82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</v>
      </c>
      <c r="H13" s="16"/>
      <c r="I13" s="17">
        <v>0.21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0.44</v>
      </c>
      <c r="H14" s="16"/>
      <c r="I14" s="17">
        <v>0.3</v>
      </c>
      <c r="J14" s="17">
        <f ca="1">ROUND(INDIRECT(ADDRESS(ROW()+(0), COLUMN()+(-3), 1))*INDIRECT(ADDRESS(ROW()+(0), COLUMN()+(-1), 1)), 2)</f>
        <v>0.13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0.83</v>
      </c>
      <c r="H15" s="16"/>
      <c r="I15" s="17">
        <v>9.05</v>
      </c>
      <c r="J15" s="17">
        <f ca="1">ROUND(INDIRECT(ADDRESS(ROW()+(0), COLUMN()+(-3), 1))*INDIRECT(ADDRESS(ROW()+(0), COLUMN()+(-1), 1)), 2)</f>
        <v>7.51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0.83</v>
      </c>
      <c r="H16" s="16"/>
      <c r="I16" s="17">
        <v>7.15</v>
      </c>
      <c r="J16" s="17">
        <f ca="1">ROUND(INDIRECT(ADDRESS(ROW()+(0), COLUMN()+(-3), 1))*INDIRECT(ADDRESS(ROW()+(0), COLUMN()+(-1), 1)), 2)</f>
        <v>5.93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4.63</v>
      </c>
      <c r="H17" s="16"/>
      <c r="I17" s="17">
        <v>0.49</v>
      </c>
      <c r="J17" s="17">
        <f ca="1">ROUND(INDIRECT(ADDRESS(ROW()+(0), COLUMN()+(-3), 1))*INDIRECT(ADDRESS(ROW()+(0), COLUMN()+(-1), 1)), 2)</f>
        <v>2.27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1.6</v>
      </c>
      <c r="H18" s="16"/>
      <c r="I18" s="17">
        <v>1.09</v>
      </c>
      <c r="J18" s="17">
        <f ca="1">ROUND(INDIRECT(ADDRESS(ROW()+(0), COLUMN()+(-3), 1))*INDIRECT(ADDRESS(ROW()+(0), COLUMN()+(-1), 1)), 2)</f>
        <v>1.74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2.77</v>
      </c>
      <c r="J19" s="17">
        <f ca="1">ROUND(INDIRECT(ADDRESS(ROW()+(0), COLUMN()+(-3), 1))*INDIRECT(ADDRESS(ROW()+(0), COLUMN()+(-1), 1)), 2)</f>
        <v>3.05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22.7</v>
      </c>
      <c r="J20" s="17">
        <f ca="1">ROUND(INDIRECT(ADDRESS(ROW()+(0), COLUMN()+(-3), 1))*INDIRECT(ADDRESS(ROW()+(0), COLUMN()+(-1), 1)), 2)</f>
        <v>23.84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20</v>
      </c>
      <c r="H21" s="16"/>
      <c r="I21" s="17">
        <v>0.07</v>
      </c>
      <c r="J21" s="17">
        <f ca="1">ROUND(INDIRECT(ADDRESS(ROW()+(0), COLUMN()+(-3), 1))*INDIRECT(ADDRESS(ROW()+(0), COLUMN()+(-1), 1)), 2)</f>
        <v>1.4</v>
      </c>
      <c r="K21" s="17"/>
    </row>
    <row r="22" spans="1:11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4.6</v>
      </c>
      <c r="H22" s="16"/>
      <c r="I22" s="17">
        <v>0.89</v>
      </c>
      <c r="J22" s="17">
        <f ca="1">ROUND(INDIRECT(ADDRESS(ROW()+(0), COLUMN()+(-3), 1))*INDIRECT(ADDRESS(ROW()+(0), COLUMN()+(-1), 1)), 2)</f>
        <v>4.09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2.1</v>
      </c>
      <c r="H23" s="16"/>
      <c r="I23" s="17">
        <v>0.3</v>
      </c>
      <c r="J23" s="17">
        <f ca="1">ROUND(INDIRECT(ADDRESS(ROW()+(0), COLUMN()+(-3), 1))*INDIRECT(ADDRESS(ROW()+(0), COLUMN()+(-1), 1)), 2)</f>
        <v>0.63</v>
      </c>
      <c r="K23" s="17"/>
    </row>
    <row r="24" spans="1:11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1.1</v>
      </c>
      <c r="H24" s="16"/>
      <c r="I24" s="17">
        <v>2.68</v>
      </c>
      <c r="J24" s="17">
        <f ca="1">ROUND(INDIRECT(ADDRESS(ROW()+(0), COLUMN()+(-3), 1))*INDIRECT(ADDRESS(ROW()+(0), COLUMN()+(-1), 1)), 2)</f>
        <v>2.95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0.17</v>
      </c>
      <c r="H25" s="16"/>
      <c r="I25" s="17">
        <v>3.05</v>
      </c>
      <c r="J25" s="17">
        <f ca="1">ROUND(INDIRECT(ADDRESS(ROW()+(0), COLUMN()+(-3), 1))*INDIRECT(ADDRESS(ROW()+(0), COLUMN()+(-1), 1)), 2)</f>
        <v>0.52</v>
      </c>
      <c r="K25" s="17"/>
    </row>
    <row r="26" spans="1:11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0.45</v>
      </c>
      <c r="H26" s="16"/>
      <c r="I26" s="17">
        <v>6.94</v>
      </c>
      <c r="J26" s="17">
        <f ca="1">ROUND(INDIRECT(ADDRESS(ROW()+(0), COLUMN()+(-3), 1))*INDIRECT(ADDRESS(ROW()+(0), COLUMN()+(-1), 1)), 2)</f>
        <v>3.12</v>
      </c>
      <c r="K26" s="17"/>
    </row>
    <row r="27" spans="1:11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1.5</v>
      </c>
      <c r="H27" s="16"/>
      <c r="I27" s="17">
        <v>4.26</v>
      </c>
      <c r="J27" s="17">
        <f ca="1">ROUND(INDIRECT(ADDRESS(ROW()+(0), COLUMN()+(-3), 1))*INDIRECT(ADDRESS(ROW()+(0), COLUMN()+(-1), 1)), 2)</f>
        <v>6.39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0.131</v>
      </c>
      <c r="H28" s="16"/>
      <c r="I28" s="17">
        <v>23.31</v>
      </c>
      <c r="J28" s="17">
        <f ca="1">ROUND(INDIRECT(ADDRESS(ROW()+(0), COLUMN()+(-3), 1))*INDIRECT(ADDRESS(ROW()+(0), COLUMN()+(-1), 1)), 2)</f>
        <v>3.05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0.131</v>
      </c>
      <c r="H29" s="16"/>
      <c r="I29" s="17">
        <v>22.13</v>
      </c>
      <c r="J29" s="17">
        <f ca="1">ROUND(INDIRECT(ADDRESS(ROW()+(0), COLUMN()+(-3), 1))*INDIRECT(ADDRESS(ROW()+(0), COLUMN()+(-1), 1)), 2)</f>
        <v>2.9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0.78</v>
      </c>
      <c r="H30" s="16"/>
      <c r="I30" s="17">
        <v>23.31</v>
      </c>
      <c r="J30" s="17">
        <f ca="1">ROUND(INDIRECT(ADDRESS(ROW()+(0), COLUMN()+(-3), 1))*INDIRECT(ADDRESS(ROW()+(0), COLUMN()+(-1), 1)), 2)</f>
        <v>18.18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0.78</v>
      </c>
      <c r="H31" s="20"/>
      <c r="I31" s="21">
        <v>22.13</v>
      </c>
      <c r="J31" s="21">
        <f ca="1">ROUND(INDIRECT(ADDRESS(ROW()+(0), COLUMN()+(-3), 1))*INDIRECT(ADDRESS(ROW()+(0), COLUMN()+(-1), 1)), 2)</f>
        <v>17.26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127.31</v>
      </c>
      <c r="J32" s="24">
        <f ca="1">ROUND(INDIRECT(ADDRESS(ROW()+(0), COLUMN()+(-3), 1))*INDIRECT(ADDRESS(ROW()+(0), COLUMN()+(-1), 1))/100, 2)</f>
        <v>2.55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129.86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1.07202e+006</v>
      </c>
      <c r="G37" s="31"/>
      <c r="H37" s="31">
        <v>1.07202e+006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142011</v>
      </c>
      <c r="G39" s="31"/>
      <c r="H39" s="31">
        <v>142012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94</v>
      </c>
      <c r="B41" s="30"/>
      <c r="C41" s="30"/>
      <c r="D41" s="30"/>
      <c r="E41" s="30"/>
      <c r="F41" s="31">
        <v>162010</v>
      </c>
      <c r="G41" s="31"/>
      <c r="H41" s="31">
        <v>162011</v>
      </c>
      <c r="I41" s="31"/>
      <c r="J41" s="31"/>
      <c r="K41" s="31" t="s">
        <v>95</v>
      </c>
    </row>
    <row r="42" spans="1:11" ht="24.00" thickBot="1" customHeight="1">
      <c r="A42" s="32" t="s">
        <v>96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1.18202e+006</v>
      </c>
      <c r="G43" s="31"/>
      <c r="H43" s="31">
        <v>1.18202e+006</v>
      </c>
      <c r="I43" s="31"/>
      <c r="J43" s="31"/>
      <c r="K43" s="31">
        <v>4</v>
      </c>
    </row>
    <row r="44" spans="1:11" ht="24.00" thickBot="1" customHeight="1">
      <c r="A44" s="32" t="s">
        <v>98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7" spans="1:1" ht="33.75" thickBot="1" customHeight="1">
      <c r="A47" s="1" t="s">
        <v>99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100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101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13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7:K47"/>
    <mergeCell ref="A48:K48"/>
    <mergeCell ref="A49:K49"/>
  </mergeCells>
  <pageMargins left="0.147638" right="0.147638" top="0.206693" bottom="0.206693" header="0.0" footer="0.0"/>
  <pageSetup paperSize="9" orientation="portrait"/>
  <rowBreaks count="0" manualBreakCount="0">
    </rowBreaks>
</worksheet>
</file>